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0\заседание 17 от 04.09.2020\"/>
    </mc:Choice>
  </mc:AlternateContent>
  <bookViews>
    <workbookView xWindow="0" yWindow="0" windowWidth="24000" windowHeight="9690" tabRatio="867" firstSheet="3" activeTab="6"/>
  </bookViews>
  <sheets>
    <sheet name="прил 6.1 " sheetId="18" r:id="rId1"/>
    <sheet name="прил 6(КС)" sheetId="16" r:id="rId2"/>
    <sheet name="прил 5.1" sheetId="15" r:id="rId3"/>
    <sheet name=" прил 5 (ДС ОНК)" sheetId="17" r:id="rId4"/>
    <sheet name="прил 4 часть 2" sheetId="13" r:id="rId5"/>
    <sheet name="прил 4 часть 1" sheetId="12" r:id="rId6"/>
    <sheet name="прил 3" sheetId="2" r:id="rId7"/>
    <sheet name="прил 2.5" sheetId="3" r:id="rId8"/>
    <sheet name="прил 2.4" sheetId="4" r:id="rId9"/>
    <sheet name="прил 2.3" sheetId="5" r:id="rId10"/>
    <sheet name="прил 2.2" sheetId="6" r:id="rId11"/>
    <sheet name="прил 2.1" sheetId="7" r:id="rId12"/>
    <sheet name="прил 1.5" sheetId="8" r:id="rId13"/>
    <sheet name="прил 1.4" sheetId="9" r:id="rId14"/>
    <sheet name="прил 1.3" sheetId="10" r:id="rId15"/>
    <sheet name="прил 1.2" sheetId="11" r:id="rId16"/>
    <sheet name="прил 1.1" sheetId="1" r:id="rId17"/>
  </sheets>
  <definedNames>
    <definedName name="_xlnm.Print_Area" localSheetId="2">'прил 5.1'!$A$1:$C$120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6" l="1"/>
  <c r="I8" i="16"/>
  <c r="H8" i="16"/>
  <c r="H9" i="16" s="1"/>
  <c r="G8" i="16"/>
  <c r="G9" i="16" s="1"/>
  <c r="J7" i="16"/>
  <c r="I7" i="16"/>
  <c r="J6" i="16"/>
  <c r="I6" i="16"/>
  <c r="E24" i="17" l="1"/>
  <c r="D24" i="17"/>
  <c r="G22" i="17"/>
  <c r="F22" i="17"/>
  <c r="G21" i="17"/>
  <c r="F21" i="17"/>
  <c r="G20" i="17"/>
  <c r="F20" i="17"/>
  <c r="G19" i="17"/>
  <c r="F19" i="17"/>
  <c r="G15" i="17" l="1"/>
  <c r="F15" i="17"/>
  <c r="G14" i="17"/>
  <c r="F14" i="17"/>
  <c r="G13" i="17"/>
  <c r="F13" i="17"/>
  <c r="G12" i="17"/>
  <c r="F12" i="17"/>
  <c r="G7" i="17"/>
  <c r="G8" i="17"/>
  <c r="G9" i="17"/>
  <c r="G10" i="17"/>
  <c r="F7" i="17"/>
  <c r="F8" i="17"/>
  <c r="F9" i="17"/>
  <c r="F10" i="17"/>
  <c r="C100" i="15" l="1"/>
  <c r="B100" i="15"/>
  <c r="C80" i="15"/>
  <c r="B80" i="15"/>
  <c r="C59" i="15"/>
  <c r="B59" i="15"/>
  <c r="C43" i="15"/>
  <c r="B43" i="15"/>
  <c r="C22" i="15"/>
  <c r="B22" i="15"/>
  <c r="C5" i="15"/>
  <c r="B5" i="15"/>
  <c r="F11" i="17"/>
  <c r="G11" i="17"/>
  <c r="F16" i="17"/>
  <c r="G16" i="17"/>
  <c r="F17" i="17"/>
  <c r="G17" i="17"/>
  <c r="F18" i="17"/>
  <c r="G18" i="17"/>
  <c r="F23" i="17"/>
  <c r="G23" i="17"/>
  <c r="G6" i="17"/>
  <c r="F6" i="17"/>
</calcChain>
</file>

<file path=xl/sharedStrings.xml><?xml version="1.0" encoding="utf-8"?>
<sst xmlns="http://schemas.openxmlformats.org/spreadsheetml/2006/main" count="7561" uniqueCount="629">
  <si>
    <t>Полное наименование</t>
  </si>
  <si>
    <t>План на 2020 г</t>
  </si>
  <si>
    <t>Корректировка</t>
  </si>
  <si>
    <t>Утвердить с учетом корректировки</t>
  </si>
  <si>
    <t>ЗС</t>
  </si>
  <si>
    <t>Сумма, в руб.</t>
  </si>
  <si>
    <t>БУЗУЛУКСКАЯ БОЛЬНИЦА СКОРОЙ МЕДИЦИНСКОЙ ПОМОЩИ</t>
  </si>
  <si>
    <t>ОРЕНБУРГ ГАУЗ ГКБ ИМ. ПИРОГОВА Н.И.</t>
  </si>
  <si>
    <t>ОРЕНБУРГ ГАУЗ ДГКБ</t>
  </si>
  <si>
    <t>ОРЕНБУРГ ОБЛАСТНОЙ ОНКОЛОГ. ДИСПАНСЕР</t>
  </si>
  <si>
    <t>ОРЕНБУРГСКАЯ РБ</t>
  </si>
  <si>
    <t>ОРСКИЙ ОНКОЛОГИЧ.  ДИСПАНСЕР</t>
  </si>
  <si>
    <t>ИТОГО</t>
  </si>
  <si>
    <t>Наименование МО</t>
  </si>
  <si>
    <t>Утверждено на 2020 год</t>
  </si>
  <si>
    <t>Руб.</t>
  </si>
  <si>
    <t>1 квартал 2020 г.</t>
  </si>
  <si>
    <t>2 квартал 2020 г.</t>
  </si>
  <si>
    <t>3 квартал 2020 г.</t>
  </si>
  <si>
    <t>4 квартал 2020 г.</t>
  </si>
  <si>
    <t>СОГАЗ-МЕД</t>
  </si>
  <si>
    <t>ИНГОССТРАХ-М</t>
  </si>
  <si>
    <t>МАКС-М</t>
  </si>
  <si>
    <t>КАПИТАЛ МС</t>
  </si>
  <si>
    <t>Объемы первичной медико-санитарной помощи, оказываемой в амбулаторных условиях (за исключением объемов помощи, финансируемой по подушевому принципу) и скорой медицинской помощи в рамках программы обязательного медицинского страхования на 2020 год</t>
  </si>
  <si>
    <t>ОРЕНБУРГСКИЙ ФИЛИАЛ АО "СТРАХОВАЯ КОМПАНИЯ "СОГАЗ-МЕД"</t>
  </si>
  <si>
    <t>№ п\п</t>
  </si>
  <si>
    <t>АПП обращения</t>
  </si>
  <si>
    <t>АПП посещения</t>
  </si>
  <si>
    <t>АПП неотлож</t>
  </si>
  <si>
    <t>АПП ЦЗ</t>
  </si>
  <si>
    <t xml:space="preserve"> ДИСПАНСЕРИЗАЦИЯ ВЗР (I эт)</t>
  </si>
  <si>
    <t>ПМО ВЗР</t>
  </si>
  <si>
    <t xml:space="preserve">ДИСПАНСЕРИЗАЦИЯ ВЗР (II эт) </t>
  </si>
  <si>
    <t>ПМО и ДИСПАНСЕРИЗАЦИЯ ДЕТЕЙ</t>
  </si>
  <si>
    <t>СМП</t>
  </si>
  <si>
    <t>СМП конс.;эвак</t>
  </si>
  <si>
    <t>обращений</t>
  </si>
  <si>
    <t>лимит</t>
  </si>
  <si>
    <t>посещений</t>
  </si>
  <si>
    <t>комплексных посещений</t>
  </si>
  <si>
    <t xml:space="preserve"> вызов</t>
  </si>
  <si>
    <t>сумма</t>
  </si>
  <si>
    <t>1</t>
  </si>
  <si>
    <t>государственное бюджетное учреждение здравоохранения "Оренбургская областная клиническая больница"</t>
  </si>
  <si>
    <t>2</t>
  </si>
  <si>
    <t>государственное автономное учреждение здравоохранения "Оренбургская областная клиническая больница № 2"</t>
  </si>
  <si>
    <t>3</t>
  </si>
  <si>
    <t>государственное автономное учреждение здравоохранения "Областная детская клиническая больница"</t>
  </si>
  <si>
    <t>4</t>
  </si>
  <si>
    <t>государственное бюджетное учреждение здравоохранения "Областной Соль-Илецкий центр медицинской реабилитации "</t>
  </si>
  <si>
    <t>5</t>
  </si>
  <si>
    <t>государственное бюджетное учреждение здравоохранения "Оренбургский областной клинический онкологический диспансер"</t>
  </si>
  <si>
    <t>6</t>
  </si>
  <si>
    <t>государственное бюджетное учреждение здравоохранения "Орский онкологический диспансер"</t>
  </si>
  <si>
    <t>7</t>
  </si>
  <si>
    <t>государственное автономное учреждение здравоохранения "Оренбургский областной клинический кожно-венерологический диспансер"</t>
  </si>
  <si>
    <t>8</t>
  </si>
  <si>
    <t>федеральное государственное бюджетное образовательное учреждение высшего образования "Оренбургский государственный медицинский университет" Министерства здравоохранения Российской Федерации</t>
  </si>
  <si>
    <t>9</t>
  </si>
  <si>
    <t>Оренбургский филиал федерального государственного автономного учреждения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</si>
  <si>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10</t>
  </si>
  <si>
    <t>государственное бюджетное учреждение здравоохранения "Городская клиническая больница № 1" города Оренбурга</t>
  </si>
  <si>
    <t>11</t>
  </si>
  <si>
    <t>государственное автономное учреждение здравоохранения "Городская клиническая больница № 2" города Оренбурга</t>
  </si>
  <si>
    <t>12</t>
  </si>
  <si>
    <t>Государственное автономное учреждение здравоохранения "Городская клиническая больница № 3" города Оренбурга</t>
  </si>
  <si>
    <t>13</t>
  </si>
  <si>
    <t>государственное автономное учреждение здравоохранения "Городская клиническая больница № 4" города Оренбурга</t>
  </si>
  <si>
    <t>14</t>
  </si>
  <si>
    <t>государственное бюджетное учреждение здравоохранения "Городская клиническая больница № 5" города Оренбурга</t>
  </si>
  <si>
    <t>15</t>
  </si>
  <si>
    <t>Государственное автономное учреждение здравоохранения "Городская клиническая больница №6" города Оренбурга</t>
  </si>
  <si>
    <t>16</t>
  </si>
  <si>
    <t xml:space="preserve">государственное бюджетное учреждение здравоохранения "Оренбургская областная клиническая инфекционная больница" </t>
  </si>
  <si>
    <t>17</t>
  </si>
  <si>
    <t>государственное автономное учреждение здравоохранения "Детская городская клиническая больница" города Оренбурга</t>
  </si>
  <si>
    <t>18</t>
  </si>
  <si>
    <t xml:space="preserve">государственное бюджетное учреждение здравоохранения "Оренбургский клинический перинатальный центр" </t>
  </si>
  <si>
    <t>19</t>
  </si>
  <si>
    <t>государственное автономное учреждение здравоохранения "Городская клиническая больница им. Н.И. Пирогова" города Оренбурга</t>
  </si>
  <si>
    <t>20</t>
  </si>
  <si>
    <t>государственное бюджетное учреждение здравоохранения "Областной центр медицинской реабилитации"</t>
  </si>
  <si>
    <t>21</t>
  </si>
  <si>
    <t>государственное бюджетное учреждение здравоохранения "Оренбургский областной центр медицинской профилактики"</t>
  </si>
  <si>
    <t>22</t>
  </si>
  <si>
    <t>государственное бюджетное учреждение здравоохранения "Клиническая станция скорой медицинской помощи" города Оренбурга</t>
  </si>
  <si>
    <t>23</t>
  </si>
  <si>
    <t>государственное автономное учреждение здравоохранения "Городская больница № 1" города Орска</t>
  </si>
  <si>
    <t>24</t>
  </si>
  <si>
    <t>государственное автономное учреждение здравоохранения "Городская больница № 2" города Орска</t>
  </si>
  <si>
    <t>25</t>
  </si>
  <si>
    <t>государственное автономное учреждение здравоохранения "Городская больница №3" города Орска</t>
  </si>
  <si>
    <t>26</t>
  </si>
  <si>
    <t>государственное автономное учреждение здравоохранения "Городская больница № 4" города Орска</t>
  </si>
  <si>
    <t>27</t>
  </si>
  <si>
    <t>государственное автономное учреждение здравоохранения "Городская больница №5" города Орска</t>
  </si>
  <si>
    <t>28</t>
  </si>
  <si>
    <t>государственное автономное учреждение здравоохранения "Станция скорой медицинской помощи" города Орска</t>
  </si>
  <si>
    <t>29</t>
  </si>
  <si>
    <t>государственное автономное учреждение здравоохранения "Больница скорой медицинской помощи" города Новотроицка</t>
  </si>
  <si>
    <t>30</t>
  </si>
  <si>
    <t>государственное автономное учреждение здравоохранения "Детская городская больница" города Новотроицка</t>
  </si>
  <si>
    <t>31</t>
  </si>
  <si>
    <t>государственное бюджетное учреждение здравоохранения "Городская больница" города Медногорска</t>
  </si>
  <si>
    <t>32</t>
  </si>
  <si>
    <t>государственное бюджетное учреждение здравоохранения "Городская больница" города Бугуруслана</t>
  </si>
  <si>
    <t>33</t>
  </si>
  <si>
    <t>государственное бюджетное учреждение здравоохранения "Бугурусланская районная больница"</t>
  </si>
  <si>
    <t>34</t>
  </si>
  <si>
    <t>государственное бюджетное учреждение здравоохранения "Бузулукская больница скорой медицинской помощи"</t>
  </si>
  <si>
    <t>35</t>
  </si>
  <si>
    <t>государственное бюджетное учреждение здравоохранения "Городская больница" города Абдулино</t>
  </si>
  <si>
    <t>36</t>
  </si>
  <si>
    <t>государственное бюджетное учреждение здравоохранения "Адамовская районная больница"</t>
  </si>
  <si>
    <t>37</t>
  </si>
  <si>
    <t>государственное бюджетное учреждение здравоохранения "Акбулакская районная больница"</t>
  </si>
  <si>
    <t>38</t>
  </si>
  <si>
    <t>государственное бюджетное учреждение здравоохранения "Александровская районная больница"</t>
  </si>
  <si>
    <t>39</t>
  </si>
  <si>
    <t>государственное бюджетное учреждение здравоохранения "Асекеевская районная больница"</t>
  </si>
  <si>
    <t>40</t>
  </si>
  <si>
    <t>государственное бюджетное учреждение здравоохранения "Беляевская районная больница"</t>
  </si>
  <si>
    <t>41</t>
  </si>
  <si>
    <t>государственное бюджетное учреждение здравоохранения "Городская больница" города Гая</t>
  </si>
  <si>
    <t>42</t>
  </si>
  <si>
    <t>государственное бюджетное учреждение здравоохранения "Грачевская районная больница"</t>
  </si>
  <si>
    <t>43</t>
  </si>
  <si>
    <t>государственное бюджетное учреждение здравоохранения "Домбаровская районная больница"</t>
  </si>
  <si>
    <t>44</t>
  </si>
  <si>
    <t>государственное бюджетное учреждение здравоохранения "Илекская районная больница"</t>
  </si>
  <si>
    <t>45</t>
  </si>
  <si>
    <t>государственное автономное учреждение здравоохранения "Кваркенская районная больница"</t>
  </si>
  <si>
    <t>46</t>
  </si>
  <si>
    <t>государственное бюджетное учреждение здравоохранения "Красногвардейская районная больница"</t>
  </si>
  <si>
    <t>47</t>
  </si>
  <si>
    <t>государственное бюджетное учреждение здравоохранения "Городская больница" города Кувандыка</t>
  </si>
  <si>
    <t>48</t>
  </si>
  <si>
    <t>государственное бюджетное учреждение здравоохранения "Станция скорой медицинской помощи" города Кувандыка</t>
  </si>
  <si>
    <t>49</t>
  </si>
  <si>
    <t>государственное бюджетное учреждение здравоохранения "Курманаевская районная больница"</t>
  </si>
  <si>
    <t>50</t>
  </si>
  <si>
    <t>государственное бюджетное учреждение здравоохранения "Матвеевская районная больница"</t>
  </si>
  <si>
    <t>51</t>
  </si>
  <si>
    <t>государственное автономное учреждение здравоохранения "Новоорская районная больница"</t>
  </si>
  <si>
    <t>52</t>
  </si>
  <si>
    <t>государственное бюджетное учреждение здравоохранения "Новосергиевская районная больница"</t>
  </si>
  <si>
    <t>53</t>
  </si>
  <si>
    <t>государственное бюджетное учреждение здравоохранения "Октябрьская районная больница"</t>
  </si>
  <si>
    <t>54</t>
  </si>
  <si>
    <t>государственное автономное учреждение здравоохранения " Оренбургская районная больница"</t>
  </si>
  <si>
    <t>55</t>
  </si>
  <si>
    <t>государственное бюджетное учреждение здравоохранения "Первомайская районная больница"</t>
  </si>
  <si>
    <t>56</t>
  </si>
  <si>
    <t>государственное бюджетное учреждение здравоохранения "Переволоцкая районная больница"</t>
  </si>
  <si>
    <t>57</t>
  </si>
  <si>
    <t>государственное бюджетное учреждение здравоохранения "Пономаревская районная больница"</t>
  </si>
  <si>
    <t>58</t>
  </si>
  <si>
    <t>государственное бюджетное учреждение здравоохранения "Сакмарская районная больница"</t>
  </si>
  <si>
    <t>59</t>
  </si>
  <si>
    <t>государственное бюджетное учреждение здравоохранения "Саракташская районная больница"</t>
  </si>
  <si>
    <t>60</t>
  </si>
  <si>
    <t>государственное бюджетное учреждение здравоохранения "Светлинская районная больница"</t>
  </si>
  <si>
    <t>61</t>
  </si>
  <si>
    <t>государственное бюджетное учреждение здравоохранения "Северная районная больница"</t>
  </si>
  <si>
    <t>62</t>
  </si>
  <si>
    <t>государственное бюджетное учреждение здравоохранения "Городская больница" города Соль-Илецка</t>
  </si>
  <si>
    <t>63</t>
  </si>
  <si>
    <t>Государственное бюджетное учреждение здравоохранения "Городская больница" города Сорочинска</t>
  </si>
  <si>
    <t>64</t>
  </si>
  <si>
    <t>Государственное бюджетное учреждение здравоохранения "Ташлинская районная больница"</t>
  </si>
  <si>
    <t>65</t>
  </si>
  <si>
    <t>государственное бюджетное учреждение здравоохранения "Тоцкая районная больница"</t>
  </si>
  <si>
    <t>66</t>
  </si>
  <si>
    <t>государственное бюджетное учреждение здравоохранения "Тюльганская районная больница"</t>
  </si>
  <si>
    <t>67</t>
  </si>
  <si>
    <t>государственное бюджетное учреждение здравоохранения "Шарлыкская районная больница"</t>
  </si>
  <si>
    <t>68</t>
  </si>
  <si>
    <t>государственное бюджетное учреждение здравоохранения "Городская больница" города Ясного</t>
  </si>
  <si>
    <t>69</t>
  </si>
  <si>
    <t>Студенческая поликлиника федерального государственного бюджетного образовательного учреждения высшего образования "Оренбургский государственный университет"</t>
  </si>
  <si>
    <t>70</t>
  </si>
  <si>
    <t>частное учреждение здравоохранения "Клиническая больница "РЖД-Медицина" города Оренбург"</t>
  </si>
  <si>
    <t>71</t>
  </si>
  <si>
    <t>частное учреждение здравоохранения "Больница "РЖД-Медицина" города Орск"</t>
  </si>
  <si>
    <t>72</t>
  </si>
  <si>
    <t>частное учреждение здравоохранения "Поликлиника "РЖД-Медицина" города Бузулук"</t>
  </si>
  <si>
    <t>73</t>
  </si>
  <si>
    <t>Частное учреждение здравоохранения "Поликлиника "РЖД-Медицина" города Абдулино"</t>
  </si>
  <si>
    <t>74</t>
  </si>
  <si>
    <t>филиал № 3 федерального государственного бюджетного учреждения "426 военный госпиталь" Министерства обороны Российской Федерации</t>
  </si>
  <si>
    <t>75</t>
  </si>
  <si>
    <t>Федеральное казенное учреждение здравоохранения "Медико-санитарная часть № 56 Федеральной службы исполнения наказаний"</t>
  </si>
  <si>
    <t>76</t>
  </si>
  <si>
    <t>Федеральное казенное учреждение здравоохранения "Медико-санитарная часть Министерства внутренних дел Российской Федерации по Оренбургской области"</t>
  </si>
  <si>
    <t>77</t>
  </si>
  <si>
    <t>Общество с ограниченной ответственностью "Б. Браун Авитум Руссланд Клиникс"</t>
  </si>
  <si>
    <t>78</t>
  </si>
  <si>
    <t>Общество с ограниченной ответственностью Медицинский Центр Клеточных Технологий "Нью Лайф"</t>
  </si>
  <si>
    <t>79</t>
  </si>
  <si>
    <t>Общество с ограниченной ответственностью "КЛАССИКА"</t>
  </si>
  <si>
    <t>80</t>
  </si>
  <si>
    <t>Автономная некоммерческая организация "Медицинский центр "Белая роза"</t>
  </si>
  <si>
    <t>81</t>
  </si>
  <si>
    <t>государственное автономное учреждение здравоохранения "Орский врачебно-физкультурный диспансер"</t>
  </si>
  <si>
    <t>82</t>
  </si>
  <si>
    <t>Общество с ограниченной ответственностью "КДЦ"</t>
  </si>
  <si>
    <t>И Т О Г О</t>
  </si>
  <si>
    <t>ФИЛИАЛ ООО "СК "ИНГОССТРАХ-М" В Г.ОРЕНБУРГ</t>
  </si>
  <si>
    <t>ФИЛИАЛ АО "МАКС-М" В Г. ОРЕНБУРГЕ</t>
  </si>
  <si>
    <t>ФИЛИАЛ ООО "КАПИТАЛ МС" В ОРЕНБУРГСКОЙ ОБЛАСТИ</t>
  </si>
  <si>
    <t>Объемы амбулаторных диагностических исследований, объемы которых выведены из подушевого норматива финансирования амбулаторной помощи  в рамках программы ОМС, на 2020 год</t>
  </si>
  <si>
    <t>ДИ КТ</t>
  </si>
  <si>
    <t>ДИ МРТ</t>
  </si>
  <si>
    <t>ДИ УЗИ ССС</t>
  </si>
  <si>
    <t>ДИ ЭНД</t>
  </si>
  <si>
    <t>ДИ гист</t>
  </si>
  <si>
    <t>ДИ МГИ</t>
  </si>
  <si>
    <t>ДИ проч</t>
  </si>
  <si>
    <t>кол-во</t>
  </si>
  <si>
    <t>Общество с ограниченной ответственностью "Ситилаб"</t>
  </si>
  <si>
    <t>Общество с ограниченной ответственностью "Клиника Парацельс"</t>
  </si>
  <si>
    <t>государственное бюджетное учреждение здравоохранения "Оренбургская областная клиническая станция переливания крови"</t>
  </si>
  <si>
    <t>Объемы первичной медико-санитарной медицинской помощи и специализированной медицинской помощи, оказываемой в условиях дневного стационара в рамках программы обязательного медицинского страхования на 2020 год</t>
  </si>
  <si>
    <t>ДС</t>
  </si>
  <si>
    <t>ДС ОНК</t>
  </si>
  <si>
    <t>ДС МЕР</t>
  </si>
  <si>
    <t>Акционерное общество "Санаторий "Строитель"</t>
  </si>
  <si>
    <t>Общество с ограниченной ответственностью "Медикал сервис компани Восток"</t>
  </si>
  <si>
    <t>Общество с ограниченной ответственностью Медицинский многопрофильный центр Клиника "МаксиМед"</t>
  </si>
  <si>
    <t>Общество с ограниченной ответственностью "Медгард-Оренбург"</t>
  </si>
  <si>
    <t>Общество с ограниченной ответственностью "Санаторий "Южный Урал"</t>
  </si>
  <si>
    <t>Объемы специализированной (за исключением высокотехнологичной) медицинской помощи, оказываемой в условиях круглосуточного стационара в рамках программы обязательного медицинского страхования, на 2020 год</t>
  </si>
  <si>
    <t xml:space="preserve">КС </t>
  </si>
  <si>
    <t>КС ОНК</t>
  </si>
  <si>
    <t>КС МЕР</t>
  </si>
  <si>
    <t>КС РОД</t>
  </si>
  <si>
    <t>Акционерное общество "Санаторий "Дубовая роща"</t>
  </si>
  <si>
    <t>государственное автономное учреждение здравоохранения "Оренбургский областной клинический наркологический диспансер"</t>
  </si>
  <si>
    <t>Объемы  предоставления высокотехнологичной медицинской помощи и их финансовое обеспечение в рамках программы обязательного медицинского страхования на 2020 год.</t>
  </si>
  <si>
    <t>Профиль( в соответсвии с приложением №2 к ГТС)</t>
  </si>
  <si>
    <t>Группа ВМП</t>
  </si>
  <si>
    <t>ГБУЗ "ООКБ"</t>
  </si>
  <si>
    <t>ГАУЗ "OOКБ № 2"</t>
  </si>
  <si>
    <t>ГБУЗ "ОДКБ"</t>
  </si>
  <si>
    <t>ОФ ФГБУ "МНТК "Микрохирургия глаза" им.акад. С.Н.Федорова" Минздрава России</t>
  </si>
  <si>
    <t>ГБУЗ "ООКОД" г.Оренбург</t>
  </si>
  <si>
    <t>ГБУЗ "ООД" г. Орск</t>
  </si>
  <si>
    <t>ГБУЗ "ГКБ № 1" г.Оренбурга</t>
  </si>
  <si>
    <t>ГБУЗ "ГКБ № 4 " г. Оренбурга</t>
  </si>
  <si>
    <t>ГБУЗ "ОКПЦ" г.Оренбург</t>
  </si>
  <si>
    <t>ГАУЗ "ГКБ им. Н.И. Пирогова" г.Оренбурга</t>
  </si>
  <si>
    <t>ОКБ на ст.Оренбург г.Оренбург</t>
  </si>
  <si>
    <t>ГАУЗ "ГБ №3" г. Орска</t>
  </si>
  <si>
    <t>ГАУЗ "ГБ № 4" г. Орска</t>
  </si>
  <si>
    <t>ГАУЗ "БСМП" г. Новотроицка</t>
  </si>
  <si>
    <t>ГБУЗ "ББСМП" г. Бузулука</t>
  </si>
  <si>
    <t>Всего объем ВМП</t>
  </si>
  <si>
    <t>объем.руб.</t>
  </si>
  <si>
    <t>Абдоминальная хирургия</t>
  </si>
  <si>
    <t>Акушерство и гинекология</t>
  </si>
  <si>
    <t>Гастроэнтерология</t>
  </si>
  <si>
    <t>Гематология</t>
  </si>
  <si>
    <t>Детская хирургия в период новорожденности</t>
  </si>
  <si>
    <t>Комбустиология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</si>
  <si>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</si>
  <si>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</si>
  <si>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</si>
  <si>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</si>
  <si>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</si>
  <si>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</si>
  <si>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</si>
  <si>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</si>
  <si>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</si>
  <si>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</si>
  <si>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</si>
  <si>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</si>
  <si>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</si>
  <si>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Объемы первичной медико-санитарной помощи, оказываемой в амбулаторных условиях (за исключением объемов помощи, финансируемой по подушевому принципу) и скорой медицинской помощи в рамках программы обязательного медицинского страхования на  III  квартал 2020 год</t>
  </si>
  <si>
    <t>Объемы амбулаторных диагностических исследований, объемы которых выведены из подушевого норматива финансирования амбулаторной помощи  в рамках программы ОМС, на  III  квартал 2020 год</t>
  </si>
  <si>
    <t>Объемы первичной медико-санитарной медицинской помощи и специализированной медицинской помощи, оказываемой в условиях дневного стационара в рамках программы обязательного медицинского страхования на   III  квартал 2020 год</t>
  </si>
  <si>
    <t>Объемы специализированной (за исключением высокотехнологичной) медицинской помощи, оказываемой в условиях круглосуточного стационара в рамках программы обязательного медицинского страхования, на   III  квартал 2020 год</t>
  </si>
  <si>
    <t>Объемы  предоставления высокотехнологичной медицинской помощи и их финансовое обеспечение в рамках программы обязательного медицинского страхования на   III  квартал 2020 года .</t>
  </si>
  <si>
    <t>Корректировка объемов предоставления стационарозамещающей медицинской помощи по блоку ДС ОНК на 2020 год</t>
  </si>
  <si>
    <t>№ п/п</t>
  </si>
  <si>
    <t>вид МП</t>
  </si>
  <si>
    <t xml:space="preserve"> ГАУЗ «ООКНД»</t>
  </si>
  <si>
    <t xml:space="preserve"> ГБУЗ «ОЦМР»</t>
  </si>
  <si>
    <t>ГБУЗ "ООКОД"</t>
  </si>
  <si>
    <t>итого</t>
  </si>
  <si>
    <t xml:space="preserve"> Корректировка объемов предоставления стационарной медицинской помощи по разделу КС  между ГАУЗ «ООКНД»,  ГБУЗ «ОЦМР» и ГБУЗ "ООКОД" г.Оренбурга.</t>
  </si>
  <si>
    <t>Приложение № 5.1 к протоколу заседания Комиссии по разработке ТП ОМС № 17 от 07.09.2020 г.</t>
  </si>
  <si>
    <t>Распределение скорректированных объемов предоставления стационарозамещающей медицинской помощи по блоку ДС ОНК на 2020 год между СМО.</t>
  </si>
  <si>
    <t>Приложение № 5 к протоколу заседания Комиссии по разработке ТП ОМС № 17 от 07.09.2020 г.</t>
  </si>
  <si>
    <t>Приложение № 6 к протоколу заседания Комиссии по разработке ТП ОМС № 17 от 07.09.2020 г.</t>
  </si>
  <si>
    <t>КС</t>
  </si>
  <si>
    <t>ОБЛАСТНОЙ ЦЕНТР МЕДИЦИНСКОЙ РЕАБИЛИТАЦИИ</t>
  </si>
  <si>
    <t>ГАУЗ ООКНД</t>
  </si>
  <si>
    <t>Приложение № 6.1 к протоколу заседания Комиссии по разработке ТП ОМС № 17 от 07.09.2020 г.</t>
  </si>
  <si>
    <t>Распределение скорректированных объемов предоставления стационарной медицинской помощи по разделу КС  между ГАУЗ «ООКНД»,  ГБУЗ «ОЦМР» и ГБУЗ "ООКОД" г.Оренбурга. между СМО.</t>
  </si>
  <si>
    <t>Виды медицинской помощи, условия ее оказания</t>
  </si>
  <si>
    <t>ОРЕНБУРГ ОБЛ. КБ (560001)</t>
  </si>
  <si>
    <t>ОРЕНБУРГ ОБЛАСТНАЯ КБ  № 2 (560002)</t>
  </si>
  <si>
    <t>ОРЕНБУРГ ОДКБ (560220)</t>
  </si>
  <si>
    <t>ОБЛАСТНОЙ СОЛЬ-ИЛЕЦКИЙ ЦЕНТР МЕД. РЕАБИЛИТАЦИИ (560004)</t>
  </si>
  <si>
    <t>ОРЕНБУРГ ОБЛ.КЛИНИЧ.СТОМАТ.ПОЛ-КА (560005)</t>
  </si>
  <si>
    <t>ОРЕНБУРГ ОБЛАСТНОЙ ОНКОЛОГ. ДИСПАНСЕР (560007)</t>
  </si>
  <si>
    <t>ОРСКИЙ ОНКОЛОГИЧ.  ДИСПАНСЕР (560008)</t>
  </si>
  <si>
    <t>ОРЕНБУРГ ОБЛ. КЛИН. КОЖНО-ВЕН.  ДИСПАНСЕР (560009)</t>
  </si>
  <si>
    <t>ОРЕНБУРГ ФГБОУ ВО ОРГМУ МИНЗДРАВА (560014)</t>
  </si>
  <si>
    <t>ОРЕНБУРГ ФИЛ. НМИЦ МНТК "МИКРОХИРУРГИЯ ГЛАЗА" (560006)</t>
  </si>
  <si>
    <t>ОРЕНБУРГ ГБУЗ ГКБ №1 (560017)</t>
  </si>
  <si>
    <t>ОРЕНБУРГ ГАУЗ ГКБ  №2 (560018)</t>
  </si>
  <si>
    <t>ОРЕНБУРГ ГАУЗ ГКБ  №3 (560019)</t>
  </si>
  <si>
    <t>ОРЕНБУРГ ГАУЗ ГКБ  №4 (560020)</t>
  </si>
  <si>
    <t>ОРЕНБУРГ ГБУЗ ГКБ № 5 (560021)</t>
  </si>
  <si>
    <t>ОРЕНБУРГ ГАУЗ ГКБ  №6 (560022)</t>
  </si>
  <si>
    <t>ОРЕНБУРГ ИНФЕКЦИОННАЯ ОКБ (560023)</t>
  </si>
  <si>
    <t>ОРЕНБУРГ ГАУЗ ДГКБ (560024)</t>
  </si>
  <si>
    <t>ПЕРИНАТАЛЬНЫЙ ЦЕНТР Г. ОРЕНБУРГ  (560025)</t>
  </si>
  <si>
    <t>ОРЕНБУРГ ГАУЗ ГКБ ИМ. ПИРОГОВА Н.И. (560026)</t>
  </si>
  <si>
    <t>ОБЛАСТНОЙ ЦЕНТР МЕДИЦИНСКОЙ РЕАБИЛИТАЦИИ (560027)</t>
  </si>
  <si>
    <t>ОРЕНБУРГ ГАУЗ ГСП (560218)</t>
  </si>
  <si>
    <t>ОБЛАСТНОЙ ЦЕНТР МЕДИЦИНСКОЙ ПРОФИЛАКТИКИ (560196)</t>
  </si>
  <si>
    <t>ОРЕНБУРГ СТАНЦИЯ СКОРОЙ МЕДИЦИНСКОЙ ПОМОЩИ (560109)</t>
  </si>
  <si>
    <t>ОРСКАЯ ГАУЗ ГБ № 1 (560036)</t>
  </si>
  <si>
    <t>ОРСКАЯ ГАУЗ ГБ № 2 (560032)</t>
  </si>
  <si>
    <t>ОРСКАЯ ГАУЗ ГБ № 3 (560033)</t>
  </si>
  <si>
    <t>ОРСКАЯ ГАУЗ ГБ № 4 (560034)</t>
  </si>
  <si>
    <t>ОРСКАЯ ГАУЗ ГБ № 5 (560035)</t>
  </si>
  <si>
    <t>ОРСКАЯ  ГАУЗ СТОМАТ.  ПОЛ-КА (560037)</t>
  </si>
  <si>
    <t>ОРСК СТАНЦИЯ СКОРОЙ МЕДИЦИНСКОЙ ПОМОЩИ (560110)</t>
  </si>
  <si>
    <t>НОВОТРОИЦК БОЛЬНИЦА СКОРОЙ МЕДИЦИНСКОЙ ПОМОЩИ (560206)</t>
  </si>
  <si>
    <t>НОВОТРОИЦКАЯ ГАУЗ ДГБ (560041)</t>
  </si>
  <si>
    <t>НОВОТРОИЦКАЯ ГАУЗ СТОМАТ-Я ПОЛ-КА (560042)</t>
  </si>
  <si>
    <t>МЕДНОГОРСКАЯ ГБ (560043)</t>
  </si>
  <si>
    <t>БУГУРУСЛАНСКАЯ ГБ (560045)</t>
  </si>
  <si>
    <t>БУГУРУСЛАНСКАЯ РБ (560047)</t>
  </si>
  <si>
    <t>БУГУРУСЛАНСКАЯ СТОМАТ. ПОЛ-КА (560048)</t>
  </si>
  <si>
    <t>БУЗУЛУКСКАЯ БОЛЬНИЦА СКОРОЙ МЕДИЦИНСКОЙ ПОМОЩИ (560214)</t>
  </si>
  <si>
    <t>АБДУЛИНСКАЯ ГБ (560052)</t>
  </si>
  <si>
    <t>АДАМОВСКАЯ РБ (560053)</t>
  </si>
  <si>
    <t>АКБУЛАКСКАЯ РБ (560054)</t>
  </si>
  <si>
    <t>АЛЕКСАНДРОВСКАЯ РБ (560055)</t>
  </si>
  <si>
    <t>АСЕКЕЕВСКАЯ РБ (560056)</t>
  </si>
  <si>
    <t>БЕЛЯЕВСКАЯ РБ (560057)</t>
  </si>
  <si>
    <t>ГАЙСКАЯ ГБ (560058)</t>
  </si>
  <si>
    <t>ГРАЧЕВСКАЯ РБ (560059)</t>
  </si>
  <si>
    <t>ДОМБАРОВСКАЯ РБ (560060)</t>
  </si>
  <si>
    <t>ИЛЕКСКАЯ РБ (560061)</t>
  </si>
  <si>
    <t>КВАРКЕНСКАЯ РБ (560062)</t>
  </si>
  <si>
    <t>КРАСНОГВАРДЕЙСКАЯ РБ (560063)</t>
  </si>
  <si>
    <t>КУВАНДЫКСКАЯ ГБ (560064)</t>
  </si>
  <si>
    <t>КУВАНДЫК СТАНЦИЯ СКОРОЙ МЕДИЦИНСКОЙ ПОМОЩИ (560124)</t>
  </si>
  <si>
    <t>КУРМАНАЕВСКАЯ РБ (560065)</t>
  </si>
  <si>
    <t>МАТВЕЕВСКАЯ РБ (560066)</t>
  </si>
  <si>
    <t>НОВООРСКАЯ РБ (560067)</t>
  </si>
  <si>
    <t>НОВОСЕРГИЕВСКАЯ РБ (560068)</t>
  </si>
  <si>
    <t>ОКТЯБРЬСКАЯ РБ (560069)</t>
  </si>
  <si>
    <t>ОРЕНБУРГСКАЯ РБ (560070)</t>
  </si>
  <si>
    <t>ПЕРВОМАЙСКАЯ РБ (560071)</t>
  </si>
  <si>
    <t>ПЕРЕВОЛОЦКАЯ РБ (560072)</t>
  </si>
  <si>
    <t>ПОНОМАРЕВСКАЯ РБ (560073)</t>
  </si>
  <si>
    <t>САКМАРСКАЯ  РБ (560074)</t>
  </si>
  <si>
    <t>САРАКТАШСКАЯ РБ (560075)</t>
  </si>
  <si>
    <t>СВЕТЛИНСКАЯ РБ (560076)</t>
  </si>
  <si>
    <t>СЕВЕРНАЯ РБ (560077)</t>
  </si>
  <si>
    <t>СОЛЬ-ИЛЕЦКАЯ ГБ (560078)</t>
  </si>
  <si>
    <t>СОРОЧИНСКАЯ ГБ (560079)</t>
  </si>
  <si>
    <t>ТАШЛИНСКАЯ РБ (560080)</t>
  </si>
  <si>
    <t>ТОЦКАЯ РБ (560081)</t>
  </si>
  <si>
    <t>ТЮЛЬГАНСКАЯ РБ (560082)</t>
  </si>
  <si>
    <t>ШАРЛЫКСКАЯ РБ (560083)</t>
  </si>
  <si>
    <t>ЯСНЕНСКАЯ ГБ (560084)</t>
  </si>
  <si>
    <t>СТУДЕНЧЕСКАЯ ПОЛИКЛИНИКА ОГУ (560085)</t>
  </si>
  <si>
    <t>ОРЕНБУРГ КБ РЖД-МЕДИЦИНА Г. ОРЕНБУРГ (560086)</t>
  </si>
  <si>
    <t>ОРСКАЯ БОЛЬНИЦА РЖД-МЕДИЦИНА Г. ОРСК (560087)</t>
  </si>
  <si>
    <t>БУЗУЛУКСКАЯ ПОЛ-КА РЖД-МЕДИЦИНА Г. БУЗУЛУК (560088)</t>
  </si>
  <si>
    <t>АБДУЛИНСКАЯ ПОЛ-КА РЖД-МЕДИЦИНА Г. АБДУЛИНО (560089)</t>
  </si>
  <si>
    <t>ОРЕНБУРГ АО САНАТОРИЙ СТРОИТЕЛЬ (560091)</t>
  </si>
  <si>
    <t>ОРЕНБУРГ ФИЛИАЛ № 3 ФГБУ "426 ВГ" МО РФ (560096)</t>
  </si>
  <si>
    <t>ФКУЗ МСЧ-56 ФСИН РОССИИ  (560098)</t>
  </si>
  <si>
    <t>МСЧ МВД ПО ОРЕНБУРГСКОЙ ОБЛАСТИ (560099)</t>
  </si>
  <si>
    <t>ООО МЕДИКАЛ СЕРВИС КОМПАНИ ВОСТОК (560125)</t>
  </si>
  <si>
    <t>ОРЕНБУРГ ООО ММЦ  КЛИНИКА МАКСИМЕД (560102)</t>
  </si>
  <si>
    <t>ОРЕНБУРГ ООО ЛЕКАРЬ (560103)</t>
  </si>
  <si>
    <t>НЕО-ДЕНТ (560104)</t>
  </si>
  <si>
    <t>ТЕХНОДЕНТ (560106)</t>
  </si>
  <si>
    <t>КАМАЮН (560107)</t>
  </si>
  <si>
    <t>РАДАДЕНТ ПЛЮС (560126)</t>
  </si>
  <si>
    <t>КРИСТАЛЛ - ДЕНТ (560127)</t>
  </si>
  <si>
    <t>УЛЫБКА (560128)</t>
  </si>
  <si>
    <t>МИСС ДЕНТА (560129)</t>
  </si>
  <si>
    <t>МАСТЕРСКАЯ УЛЫБКИ (560131)</t>
  </si>
  <si>
    <t>МИЛАВИТА (560134)</t>
  </si>
  <si>
    <t>ДЕНТА ЛЭНД (560135)</t>
  </si>
  <si>
    <t>ИНТЭКО (560137)</t>
  </si>
  <si>
    <t>СТОМКИТ (560139)</t>
  </si>
  <si>
    <t>ДЕНТАЛИКА (на ул. Гаранькина) (560143)</t>
  </si>
  <si>
    <t>НОВАЯ СТОМАТОЛОГИЯ (560148)</t>
  </si>
  <si>
    <t>Б.БРАУН АВИТУМ РУССЛАНД КЛИНИКС  ООО (560207)</t>
  </si>
  <si>
    <t>1. Специализированная помощь в условиях стационара, количество госпитализаций всего, в т.ч. по профи</t>
  </si>
  <si>
    <t>Акушерское дело</t>
  </si>
  <si>
    <t>Акушерство и гинекология (кроме родов)</t>
  </si>
  <si>
    <t>Акушерство и гинекология (роды)</t>
  </si>
  <si>
    <t>Аллергология и иммунология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</si>
  <si>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</si>
  <si>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</si>
  <si>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</si>
  <si>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</si>
  <si>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</si>
  <si>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</si>
  <si>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</si>
  <si>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</si>
  <si>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</si>
  <si>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</si>
  <si>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Нефрология</t>
  </si>
  <si>
    <t>Пульмонология</t>
  </si>
  <si>
    <t>Стоматология детская</t>
  </si>
  <si>
    <t>Терапия</t>
  </si>
  <si>
    <t>Хирургия</t>
  </si>
  <si>
    <t>Хирургия (абдоминальная)</t>
  </si>
  <si>
    <t>Хирургия (комбустиология)</t>
  </si>
  <si>
    <t>Прочее</t>
  </si>
  <si>
    <t>Реабилитация</t>
  </si>
  <si>
    <t>2. Специализированная помощь в условиях дневного стационара, количество госпитализаций всего, в т.ч.</t>
  </si>
  <si>
    <t>3. Первичная медико-санитарная помощь в амбулаторных условиях, в т.ч.</t>
  </si>
  <si>
    <t>3.1 профилактическая, посещений всего, в т.ч.по специальностям:</t>
  </si>
  <si>
    <t>Кардиоревматология</t>
  </si>
  <si>
    <t>Терапия (общая)</t>
  </si>
  <si>
    <t>Аллергология</t>
  </si>
  <si>
    <t>Инфекционные</t>
  </si>
  <si>
    <t>Хирургия (общая)</t>
  </si>
  <si>
    <t>Травматология-ортопедия</t>
  </si>
  <si>
    <t>Акушерство-гинекология</t>
  </si>
  <si>
    <t>Отоларингология</t>
  </si>
  <si>
    <t>Дерматология</t>
  </si>
  <si>
    <t>Стоматология</t>
  </si>
  <si>
    <t>Средний медперсонал</t>
  </si>
  <si>
    <t>Диспансеризация</t>
  </si>
  <si>
    <t>Центры здоровья</t>
  </si>
  <si>
    <t>3.2 в неотложной форме, всего посещений</t>
  </si>
  <si>
    <t>3.3 в связи с заболеваниями, обращений всего, в т.ч. по специальностям:</t>
  </si>
  <si>
    <t>Онкология (в т.ч. лучевая и химиотерапия)</t>
  </si>
  <si>
    <t>Акушерство-гинекология (в т.ч. бесплодие)</t>
  </si>
  <si>
    <t>Отоларингология (в т.ч. аудиологический скрининг)</t>
  </si>
  <si>
    <t>Медицинская реабилитация</t>
  </si>
  <si>
    <t>4. Скорая медицинская помощь, вызовы</t>
  </si>
  <si>
    <t>ЕВРОМЕДЦЕНТР (560145)</t>
  </si>
  <si>
    <t>ЛАЗУРЬ (560149)</t>
  </si>
  <si>
    <t>МЕДИСТОМ  ООО (560210)</t>
  </si>
  <si>
    <t>ДЕНТ АРТ (560152)</t>
  </si>
  <si>
    <t>КРИСТАЛЛ  ООО МЕДИЦИНСКИЙ ЦЕНТР (560213)</t>
  </si>
  <si>
    <t>РОСТОШЬ (560155)</t>
  </si>
  <si>
    <t>ДИА-ДЕНТА (560156)</t>
  </si>
  <si>
    <t>ЕЛЕНА (560157)</t>
  </si>
  <si>
    <t>ДВА БРАТА (560160)</t>
  </si>
  <si>
    <t>ЕВРО-ДЕНТ (560163)</t>
  </si>
  <si>
    <t>РОМА (560165)</t>
  </si>
  <si>
    <t>АНДРИАННА ООО (560227)</t>
  </si>
  <si>
    <t>СТОМА+ ООО (560228)</t>
  </si>
  <si>
    <t>НЬЮ ЛАЙФ  ООО МЦКТ (560229)</t>
  </si>
  <si>
    <t>ДЕНТОМИР (560230)</t>
  </si>
  <si>
    <t>КЛАССИКА (560231)</t>
  </si>
  <si>
    <t>ВСЕ СВОИ (560171)</t>
  </si>
  <si>
    <t>МИЛА ДЕНТА (560172)</t>
  </si>
  <si>
    <t>КВАРЦИТ (560234)</t>
  </si>
  <si>
    <t>МЕДГАРД-ОРЕНБУРГ (560235)</t>
  </si>
  <si>
    <t>НОВОДЕНТ (560175)</t>
  </si>
  <si>
    <t>УНИМЕД (560237)</t>
  </si>
  <si>
    <t>СИТИЛАБ (560238)</t>
  </si>
  <si>
    <t>ОРСК ООО САНАТОРИЙ ЮЖНЫЙ УРАЛ (560239)</t>
  </si>
  <si>
    <t>ДУБОВАЯ РОЩА  САНАТОРИЙ (560177)</t>
  </si>
  <si>
    <t>ПАРАЦЕЛЬС КЛИНИКА (560243)</t>
  </si>
  <si>
    <t>СТМ СТОМАТОЛОГИЯ (560245)</t>
  </si>
  <si>
    <t>ДЕНТА-ЛЮКС  ООО (560186)</t>
  </si>
  <si>
    <t>ГАУЗ ООКНД (560253)</t>
  </si>
  <si>
    <t>БЕЛАЯ РОЗА  АНО МЦ (560197)</t>
  </si>
  <si>
    <t>ВРАЧЕБНО-ФИЗКУЛЬТУРНЫЙ ДИСПАНСЕР (560038)</t>
  </si>
  <si>
    <t>КДЦ ООО (560205)</t>
  </si>
  <si>
    <t>ОРЕНБУРГ СТАНЦИЯ ПЕРЕЛИВАНИЯ КРОВИ (560144)</t>
  </si>
  <si>
    <t>ДОБРЫЙ СТОМАТОЛОГ (560166)</t>
  </si>
  <si>
    <t>Ожидаемые объемы предоставления медицинской помощи (утверденные решениями комиссии по разработке территориальной программы обязательного медицинского страхования) на 2020 год в разрезе профилей, врачебных специальностей</t>
  </si>
  <si>
    <t>Приложение № 4 к протоколу заседания Комиссии по разработке ТП ОМС № 17 от 07.09.2020 г.</t>
  </si>
  <si>
    <t>Приложение № 1.1 к протоколу заседания Комиссии по разработке ТП ОМС № 17 от 07.09.2020 г.</t>
  </si>
  <si>
    <t>Приложение № 1.2 к протоколу заседания Комиссии по разработке ТП ОМС № 17 от 07.09.2020 г.</t>
  </si>
  <si>
    <t>Приложение № 1.3 к протоколу заседания Комиссии по разработке ТП ОМС № 17 от 07.09.2020 г.</t>
  </si>
  <si>
    <t>Приложение № 1.4 к протоколу заседания Комиссии по разработке ТП ОМС № 17 от 07.09.2020 г.</t>
  </si>
  <si>
    <t>Приложение № 1.5 к протоколу заседания Комиссии по разработке ТП ОМС № 17 от 07.09.2020 г.</t>
  </si>
  <si>
    <t>Приложение № 2.1 к протоколу заседания Комиссии по разработке ТП ОМС № 17 от 07.09.2020 г.</t>
  </si>
  <si>
    <t>Приложение № 2.2 к протоколу заседания Комиссии по разработке ТП ОМС № 17 от 07.09.2020 г.</t>
  </si>
  <si>
    <t>Приложение № 2.3 к протоколу заседания Комиссии по разработке ТП ОМС № 17 от 07.09.2020 г.</t>
  </si>
  <si>
    <t>Приложение № 2.4 к протоколу заседания Комиссии по разработке ТП ОМС № 17 от 07.09.2020 г.</t>
  </si>
  <si>
    <t>Приложение № 2.5 к протоколу заседания Комиссии по разработке ТП ОМС № 17 от 07.09.2020 г.</t>
  </si>
  <si>
    <t>Объемы предоставления амбулаторно-поликлинической помощи в рамках программы обязательного медицинского 
страхования на 2020 год</t>
  </si>
  <si>
    <t>Наименование страховой медицинской организации</t>
  </si>
  <si>
    <t>Согаз-М</t>
  </si>
  <si>
    <t>Ингосстрах-М</t>
  </si>
  <si>
    <t>Макс-М</t>
  </si>
  <si>
    <t>Наименование медицинской организации</t>
  </si>
  <si>
    <t>Заболевания,состояния (обращения)</t>
  </si>
  <si>
    <t>Профилактика (посещения)</t>
  </si>
  <si>
    <t>ОРЕНБУРГ ОБЛ. КБ</t>
  </si>
  <si>
    <t>ОРЕНБУРГ ОБЛАСТНАЯ КБ  № 2</t>
  </si>
  <si>
    <t>ОРЕНБУРГ ОДКБ</t>
  </si>
  <si>
    <t>ОБЛАСТНОЙ СОЛЬ-ИЛЕЦКИЙ ЦЕНТР МЕД. РЕАБИЛИТАЦИИ</t>
  </si>
  <si>
    <t>ОРЕНБУРГ ОБЛ.КЛИНИЧ.СТОМАТ.ПОЛ-КА</t>
  </si>
  <si>
    <t>ОРЕНБУРГ ОБЛ. КЛИН. КОЖНО-ВЕН.  ДИСПАНСЕР</t>
  </si>
  <si>
    <t>ОРЕНБУРГ ФГБОУ ВО ОРГМУ МИНЗДРАВА</t>
  </si>
  <si>
    <t>ОРЕНБУРГ ФИЛ. НМИЦ МНТК "МИКРОХИРУРГИЯ ГЛАЗА"</t>
  </si>
  <si>
    <t>ОРЕНБУРГ ГБУЗ ГКБ №1</t>
  </si>
  <si>
    <t>ОРЕНБУРГ ГАУЗ ГКБ  №2</t>
  </si>
  <si>
    <t>ОРЕНБУРГ ГАУЗ ГКБ  №3</t>
  </si>
  <si>
    <t>ОРЕНБУРГ ГАУЗ ГКБ  №4</t>
  </si>
  <si>
    <t>ОРЕНБУРГ ГБУЗ ГКБ № 5</t>
  </si>
  <si>
    <t>ОРЕНБУРГ ГАУЗ ГКБ  №6</t>
  </si>
  <si>
    <t>ОРЕНБУРГ ИНФЕКЦИОННАЯ ОКБ</t>
  </si>
  <si>
    <t>ПЕРИНАТАЛЬНЫЙ ЦЕНТР Г. ОРЕНБУРГ</t>
  </si>
  <si>
    <t>ОРЕНБУРГ ГАУЗ ГСП</t>
  </si>
  <si>
    <t>ОБЛАСТНОЙ ЦЕНТР МЕДИЦИНСКОЙ ПРОФИЛАКТИКИ</t>
  </si>
  <si>
    <t>ОРЕНБУРГ СТАНЦИЯ СКОРОЙ МЕДИЦИНСКОЙ ПОМОЩИ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</si>
  <si>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</si>
  <si>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</si>
  <si>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</si>
  <si>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</si>
  <si>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</si>
  <si>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ОРСКАЯ  ГАУЗ СТОМАТ.  ПОЛ-КА</t>
  </si>
  <si>
    <t>ОРСК СТАНЦИЯ СКОРОЙ МЕДИЦИНСКОЙ ПОМОЩИ</t>
  </si>
  <si>
    <t>НОВОТРОИЦК БОЛЬНИЦА СКОРОЙ МЕДИЦИНСКОЙ ПОМОЩИ</t>
  </si>
  <si>
    <t>НОВОТРОИЦКАЯ ГАУЗ ДГБ</t>
  </si>
  <si>
    <t>НОВОТРОИЦКАЯ ГАУЗ СТОМАТ-Я ПОЛ-КА</t>
  </si>
  <si>
    <t>МЕДНОГОРСКАЯ ГБ</t>
  </si>
  <si>
    <t>БУГУРУСЛАНСКАЯ ГБ</t>
  </si>
  <si>
    <t>БУГУРУСЛАНСКАЯ РБ</t>
  </si>
  <si>
    <t>БУГУРУСЛАНСКАЯ СТОМАТ. ПОЛ-КА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</si>
  <si>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</si>
  <si>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</si>
  <si>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</si>
  <si>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</si>
  <si>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</si>
  <si>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</si>
  <si>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</si>
  <si>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</si>
  <si>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</si>
  <si>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</si>
  <si>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</si>
  <si>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</si>
  <si>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</si>
  <si>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КУВАНДЫК СТАНЦИЯ СКОРОЙ МЕДИЦИНСКОЙ ПОМОЩИ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</si>
  <si>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</si>
  <si>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</si>
  <si>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</si>
  <si>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</si>
  <si>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</si>
  <si>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</si>
  <si>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</si>
  <si>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</si>
  <si>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</si>
  <si>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</si>
  <si>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</si>
  <si>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</si>
  <si>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</si>
  <si>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</si>
  <si>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</si>
  <si>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</si>
  <si>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</si>
  <si>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</si>
  <si>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</si>
  <si>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</si>
  <si>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КБ РЖД-МЕДИЦИНА Г. ОРЕНБУРГ</t>
  </si>
  <si>
    <t>ОРСКАЯ БОЛЬНИЦА РЖД-МЕДИЦИНА Г. ОРСК</t>
  </si>
  <si>
    <t>БУЗУЛУКСКАЯ ПОЛ-КА РЖД-МЕДИЦИНА Г. БУЗУЛУК</t>
  </si>
  <si>
    <t>АБДУЛИНСКАЯ ПОЛ-КА РЖД-МЕДИЦИНА Г. АБДУЛИНО</t>
  </si>
  <si>
    <t>ОРЕНБУРГ АО САНАТОРИЙ СТРОИТЕЛЬ</t>
  </si>
  <si>
    <t>ОРЕНБУРГ ФИЛИАЛ № 3 ФГБУ "426 ВГ" МО РФ</t>
  </si>
  <si>
    <t>ФКУЗ МСЧ-56 ФСИН РОССИИ</t>
  </si>
  <si>
    <t>МСЧ МВД ПО ОРЕНБУРГСКОЙ ОБЛАСТИ</t>
  </si>
  <si>
    <t>ООО МЕДИКАЛ СЕРВИС КОМПАНИ ВОСТОК</t>
  </si>
  <si>
    <t>ОРЕНБУРГ ООО ММЦ  КЛИНИКА МАКСИМЕД</t>
  </si>
  <si>
    <t>ОРЕНБУРГ ООО ЛЕКАРЬ</t>
  </si>
  <si>
    <t>НЕО-ДЕНТ</t>
  </si>
  <si>
    <t>ТЕХНОДЕНТ</t>
  </si>
  <si>
    <t>КАМАЮН</t>
  </si>
  <si>
    <t>РАДАДЕНТ ПЛЮС</t>
  </si>
  <si>
    <t>КРИСТАЛЛ - ДЕНТ</t>
  </si>
  <si>
    <t>УЛЫБКА</t>
  </si>
  <si>
    <t>МИСС ДЕНТА</t>
  </si>
  <si>
    <t>МАСТЕРСКАЯ УЛЫБКИ</t>
  </si>
  <si>
    <t>МИЛАВИТА</t>
  </si>
  <si>
    <t>ДЕНТА ЛЭНД</t>
  </si>
  <si>
    <t>ИНТЭКО</t>
  </si>
  <si>
    <t>СТОМКИТ</t>
  </si>
  <si>
    <t>ДЕНТАЛИКА (на ул. Гаранькина)</t>
  </si>
  <si>
    <t>НОВАЯ СТОМАТОЛОГИЯ</t>
  </si>
  <si>
    <t>Б.БРАУН АВИТУМ РУССЛАНД КЛИНИКС  ООО</t>
  </si>
  <si>
    <t>ЕВРОМЕДЦЕНТР</t>
  </si>
  <si>
    <t>ЛАЗУРЬ</t>
  </si>
  <si>
    <t>МЕДИСТОМ  ООО</t>
  </si>
  <si>
    <t>ДЕНТ АРТ</t>
  </si>
  <si>
    <t>КРИСТАЛЛ  ООО МЕДИЦИНСКИЙ ЦЕНТР</t>
  </si>
  <si>
    <t>РОСТОШЬ</t>
  </si>
  <si>
    <t>ДИА-ДЕНТА</t>
  </si>
  <si>
    <t>ЕЛЕНА</t>
  </si>
  <si>
    <t>ДВА БРАТА</t>
  </si>
  <si>
    <t>ЕВРО-ДЕНТ</t>
  </si>
  <si>
    <t>РОМА</t>
  </si>
  <si>
    <t>АНДРИАННА ООО</t>
  </si>
  <si>
    <t>СТОМА+ ООО</t>
  </si>
  <si>
    <t>НЬЮ ЛАЙФ  ООО МЦКТ</t>
  </si>
  <si>
    <t>ДЕНТОМИР</t>
  </si>
  <si>
    <t>КЛАССИКА</t>
  </si>
  <si>
    <t>ВСЕ СВОИ</t>
  </si>
  <si>
    <t>МИЛА ДЕНТА</t>
  </si>
  <si>
    <t>КВАРЦИТ</t>
  </si>
  <si>
    <t>МЕДГАРД-ОРЕНБУРГ</t>
  </si>
  <si>
    <t>НОВОДЕНТ</t>
  </si>
  <si>
    <t>УНИМЕД</t>
  </si>
  <si>
    <t>СИТИЛАБ</t>
  </si>
  <si>
    <t>ОРСК ООО САНАТОРИЙ ЮЖНЫЙ УРАЛ</t>
  </si>
  <si>
    <t>ДУБОВАЯ РОЩА  САНАТОРИЙ</t>
  </si>
  <si>
    <t>ПАРАЦЕЛЬС КЛИНИКА</t>
  </si>
  <si>
    <t>СТМ СТОМАТОЛОГИЯ</t>
  </si>
  <si>
    <t>ДЕНТА-ЛЮКС  ООО</t>
  </si>
  <si>
    <t>БЕЛАЯ РОЗА  АНО МЦ</t>
  </si>
  <si>
    <t>ВРАЧЕБНО-ФИЗКУЛЬТУРНЫЙ ДИСПАНСЕР</t>
  </si>
  <si>
    <t>КДЦ ООО</t>
  </si>
  <si>
    <t>ОРЕНБУРГ СТАНЦИЯ ПЕРЕЛИВАНИЯ КРОВИ</t>
  </si>
  <si>
    <t>ДОБРЫЙ СТОМАТОЛОГ</t>
  </si>
  <si>
    <t>Приложение № 3 к протоколу заседания Комиссии по разработке ТП ОМС № 17 от 07.09.2020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</si>
</sst>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0_ ;\-#,##0.00\ "/>
    <numFmt numFmtId="166" formatCode="#,##0_ ;\-#,##0\ "/>
  </numFmts>
  <fonts count="50" x14ac:knownFonts="1">
    <font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"/>
      <family val="2"/>
    </font>
    <font>
      <sz val="11"/>
      <color indexed="59"/>
      <name val="Times New Roman"/>
      <family val="1"/>
      <charset val="204"/>
    </font>
    <font>
      <b/>
      <sz val="8"/>
      <color indexed="59"/>
      <name val="Arial"/>
      <family val="2"/>
    </font>
    <font>
      <sz val="9"/>
      <color theme="1"/>
      <name val="Arial"/>
      <family val="2"/>
      <charset val="204"/>
    </font>
    <font>
      <sz val="9"/>
      <color indexed="5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9"/>
      <color indexed="59"/>
      <name val="Arial"/>
      <family val="2"/>
      <charset val="204"/>
    </font>
    <font>
      <sz val="9"/>
      <name val="Arial"/>
      <charset val="204"/>
    </font>
    <font>
      <b/>
      <sz val="14"/>
      <name val="Arial"/>
      <charset val="204"/>
    </font>
    <font>
      <b/>
      <sz val="12"/>
      <name val="Arial"/>
      <family val="2"/>
      <charset val="1"/>
    </font>
    <font>
      <sz val="10"/>
      <name val="Arial"/>
      <charset val="204"/>
    </font>
    <font>
      <b/>
      <sz val="10"/>
      <name val="Arial"/>
      <charset val="204"/>
    </font>
    <font>
      <b/>
      <sz val="11"/>
      <name val="Arial"/>
      <charset val="204"/>
    </font>
    <font>
      <sz val="11"/>
      <name val="Arial"/>
    </font>
    <font>
      <b/>
      <sz val="9"/>
      <name val="Arial"/>
      <charset val="204"/>
    </font>
    <font>
      <sz val="9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8"/>
      <name val="Arial"/>
      <family val="2"/>
    </font>
    <font>
      <sz val="14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  <charset val="204"/>
    </font>
    <font>
      <b/>
      <sz val="14"/>
      <name val="Arial"/>
      <family val="2"/>
      <charset val="204"/>
    </font>
    <font>
      <sz val="11"/>
      <name val="Arial"/>
      <family val="2"/>
      <charset val="204"/>
    </font>
    <font>
      <b/>
      <sz val="9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59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i/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6"/>
      </left>
      <right style="thin">
        <color indexed="26"/>
      </right>
      <top/>
      <bottom style="thin">
        <color indexed="2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6" fillId="0" borderId="0"/>
    <xf numFmtId="0" fontId="31" fillId="0" borderId="0"/>
    <xf numFmtId="0" fontId="47" fillId="0" borderId="0"/>
  </cellStyleXfs>
  <cellXfs count="194">
    <xf numFmtId="0" fontId="0" fillId="0" borderId="0" xfId="0"/>
    <xf numFmtId="0" fontId="1" fillId="0" borderId="0" xfId="0" applyFont="1" applyFill="1" applyAlignment="1">
      <alignment wrapText="1"/>
    </xf>
    <xf numFmtId="0" fontId="2" fillId="0" borderId="0" xfId="0" applyFont="1"/>
    <xf numFmtId="49" fontId="5" fillId="0" borderId="2" xfId="0" applyNumberFormat="1" applyFont="1" applyFill="1" applyBorder="1" applyAlignment="1">
      <alignment horizontal="center" vertical="center" wrapText="1"/>
    </xf>
    <xf numFmtId="0" fontId="7" fillId="2" borderId="2" xfId="2" applyNumberFormat="1" applyFont="1" applyFill="1" applyBorder="1" applyAlignment="1">
      <alignment horizontal="center" vertical="top" wrapText="1"/>
    </xf>
    <xf numFmtId="3" fontId="7" fillId="2" borderId="2" xfId="2" applyNumberFormat="1" applyFont="1" applyFill="1" applyBorder="1" applyAlignment="1">
      <alignment horizontal="center" vertical="top" wrapText="1"/>
    </xf>
    <xf numFmtId="3" fontId="7" fillId="2" borderId="4" xfId="2" applyNumberFormat="1" applyFont="1" applyFill="1" applyBorder="1" applyAlignment="1">
      <alignment horizontal="center" vertical="top" wrapText="1"/>
    </xf>
    <xf numFmtId="0" fontId="4" fillId="0" borderId="0" xfId="1" applyFont="1" applyBorder="1" applyAlignment="1">
      <alignment wrapText="1"/>
    </xf>
    <xf numFmtId="3" fontId="9" fillId="3" borderId="2" xfId="0" applyNumberFormat="1" applyFont="1" applyFill="1" applyBorder="1" applyAlignment="1">
      <alignment horizontal="right" vertical="center"/>
    </xf>
    <xf numFmtId="1" fontId="10" fillId="3" borderId="2" xfId="0" applyNumberFormat="1" applyFont="1" applyFill="1" applyBorder="1" applyAlignment="1">
      <alignment horizontal="right" vertical="center" wrapText="1"/>
    </xf>
    <xf numFmtId="3" fontId="10" fillId="3" borderId="2" xfId="0" applyNumberFormat="1" applyFont="1" applyFill="1" applyBorder="1" applyAlignment="1">
      <alignment horizontal="right" vertical="center" wrapText="1"/>
    </xf>
    <xf numFmtId="165" fontId="9" fillId="3" borderId="2" xfId="0" applyNumberFormat="1" applyFont="1" applyFill="1" applyBorder="1" applyAlignment="1">
      <alignment horizontal="right" vertical="center"/>
    </xf>
    <xf numFmtId="165" fontId="10" fillId="3" borderId="2" xfId="0" applyNumberFormat="1" applyFont="1" applyFill="1" applyBorder="1" applyAlignment="1">
      <alignment horizontal="right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right" vertical="center"/>
    </xf>
    <xf numFmtId="165" fontId="11" fillId="3" borderId="2" xfId="0" applyNumberFormat="1" applyFont="1" applyFill="1" applyBorder="1" applyAlignment="1">
      <alignment horizontal="right" vertical="center"/>
    </xf>
    <xf numFmtId="3" fontId="11" fillId="3" borderId="2" xfId="0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8" fillId="2" borderId="2" xfId="0" applyNumberFormat="1" applyFont="1" applyFill="1" applyBorder="1" applyAlignment="1">
      <alignment horizontal="left" vertical="center" wrapText="1"/>
    </xf>
    <xf numFmtId="0" fontId="12" fillId="2" borderId="2" xfId="0" applyNumberFormat="1" applyFont="1" applyFill="1" applyBorder="1" applyAlignment="1">
      <alignment horizontal="left" vertical="center" wrapText="1"/>
    </xf>
    <xf numFmtId="0" fontId="13" fillId="2" borderId="2" xfId="0" applyNumberFormat="1" applyFont="1" applyFill="1" applyBorder="1" applyAlignment="1">
      <alignment horizontal="left" vertical="center" wrapText="1"/>
    </xf>
    <xf numFmtId="0" fontId="15" fillId="2" borderId="2" xfId="0" applyNumberFormat="1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164" fontId="8" fillId="2" borderId="2" xfId="0" applyNumberFormat="1" applyFont="1" applyFill="1" applyBorder="1" applyAlignment="1">
      <alignment horizontal="right" vertical="center" wrapText="1"/>
    </xf>
    <xf numFmtId="164" fontId="14" fillId="0" borderId="2" xfId="0" applyNumberFormat="1" applyFon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164" fontId="16" fillId="0" borderId="2" xfId="0" applyNumberFormat="1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0" xfId="0" applyNumberFormat="1" applyAlignment="1">
      <alignment vertical="center"/>
    </xf>
    <xf numFmtId="0" fontId="21" fillId="0" borderId="8" xfId="0" applyNumberFormat="1" applyFont="1" applyBorder="1" applyAlignment="1">
      <alignment horizontal="center" vertical="top" wrapText="1"/>
    </xf>
    <xf numFmtId="0" fontId="22" fillId="0" borderId="8" xfId="0" applyNumberFormat="1" applyFont="1" applyBorder="1" applyAlignment="1">
      <alignment horizontal="center" vertical="top" wrapText="1"/>
    </xf>
    <xf numFmtId="0" fontId="22" fillId="0" borderId="13" xfId="0" applyNumberFormat="1" applyFont="1" applyBorder="1" applyAlignment="1">
      <alignment horizontal="center" vertical="top" wrapText="1"/>
    </xf>
    <xf numFmtId="0" fontId="22" fillId="0" borderId="14" xfId="0" applyNumberFormat="1" applyFont="1" applyBorder="1" applyAlignment="1">
      <alignment horizontal="center" vertical="top" wrapText="1"/>
    </xf>
    <xf numFmtId="0" fontId="22" fillId="0" borderId="10" xfId="0" applyNumberFormat="1" applyFont="1" applyBorder="1" applyAlignment="1">
      <alignment horizontal="center" vertical="top" wrapText="1"/>
    </xf>
    <xf numFmtId="0" fontId="0" fillId="0" borderId="0" xfId="0" applyNumberFormat="1" applyAlignment="1">
      <alignment vertical="top"/>
    </xf>
    <xf numFmtId="0" fontId="18" fillId="0" borderId="2" xfId="0" applyNumberFormat="1" applyFont="1" applyBorder="1" applyAlignment="1">
      <alignment horizontal="center" vertical="center"/>
    </xf>
    <xf numFmtId="0" fontId="21" fillId="0" borderId="2" xfId="0" applyNumberFormat="1" applyFont="1" applyBorder="1" applyAlignment="1">
      <alignment horizontal="left" vertical="center" wrapText="1"/>
    </xf>
    <xf numFmtId="3" fontId="18" fillId="0" borderId="2" xfId="0" applyNumberFormat="1" applyFont="1" applyBorder="1" applyAlignment="1">
      <alignment horizontal="right" vertical="center"/>
    </xf>
    <xf numFmtId="0" fontId="18" fillId="0" borderId="2" xfId="0" applyNumberFormat="1" applyFont="1" applyBorder="1" applyAlignment="1">
      <alignment horizontal="right" vertical="center"/>
    </xf>
    <xf numFmtId="1" fontId="18" fillId="0" borderId="2" xfId="0" applyNumberFormat="1" applyFont="1" applyBorder="1" applyAlignment="1">
      <alignment horizontal="right" vertical="center"/>
    </xf>
    <xf numFmtId="0" fontId="23" fillId="0" borderId="0" xfId="0" applyNumberFormat="1" applyFont="1" applyAlignment="1">
      <alignment horizontal="right"/>
    </xf>
    <xf numFmtId="0" fontId="21" fillId="0" borderId="8" xfId="0" applyNumberFormat="1" applyFont="1" applyBorder="1" applyAlignment="1">
      <alignment horizontal="center" vertical="center" wrapText="1"/>
    </xf>
    <xf numFmtId="0" fontId="22" fillId="0" borderId="8" xfId="0" applyNumberFormat="1" applyFont="1" applyBorder="1" applyAlignment="1">
      <alignment horizontal="center" vertical="center" wrapText="1"/>
    </xf>
    <xf numFmtId="0" fontId="22" fillId="0" borderId="10" xfId="0" applyNumberFormat="1" applyFont="1" applyBorder="1" applyAlignment="1">
      <alignment horizontal="center" vertical="center" wrapText="1"/>
    </xf>
    <xf numFmtId="0" fontId="18" fillId="0" borderId="10" xfId="0" applyNumberFormat="1" applyFont="1" applyBorder="1" applyAlignment="1">
      <alignment horizontal="center" vertical="center" wrapText="1"/>
    </xf>
    <xf numFmtId="0" fontId="25" fillId="0" borderId="10" xfId="0" applyNumberFormat="1" applyFont="1" applyBorder="1" applyAlignment="1">
      <alignment horizontal="center" vertical="center" wrapText="1"/>
    </xf>
    <xf numFmtId="0" fontId="21" fillId="0" borderId="2" xfId="0" applyNumberFormat="1" applyFont="1" applyBorder="1" applyAlignment="1">
      <alignment vertical="center" wrapText="1"/>
    </xf>
    <xf numFmtId="0" fontId="20" fillId="0" borderId="0" xfId="0" applyFont="1"/>
    <xf numFmtId="0" fontId="26" fillId="0" borderId="10" xfId="0" applyNumberFormat="1" applyFont="1" applyBorder="1" applyAlignment="1">
      <alignment horizontal="center" vertical="center" wrapText="1"/>
    </xf>
    <xf numFmtId="0" fontId="26" fillId="0" borderId="2" xfId="0" applyNumberFormat="1" applyFont="1" applyBorder="1" applyAlignment="1">
      <alignment horizontal="center" vertical="center"/>
    </xf>
    <xf numFmtId="0" fontId="27" fillId="0" borderId="2" xfId="0" applyNumberFormat="1" applyFont="1" applyBorder="1" applyAlignment="1">
      <alignment vertical="center" wrapText="1"/>
    </xf>
    <xf numFmtId="3" fontId="26" fillId="0" borderId="2" xfId="0" applyNumberFormat="1" applyFont="1" applyBorder="1" applyAlignment="1">
      <alignment horizontal="right" vertical="center"/>
    </xf>
    <xf numFmtId="1" fontId="26" fillId="0" borderId="2" xfId="0" applyNumberFormat="1" applyFont="1" applyBorder="1" applyAlignment="1">
      <alignment horizontal="right" vertical="center"/>
    </xf>
    <xf numFmtId="0" fontId="26" fillId="0" borderId="2" xfId="0" applyNumberFormat="1" applyFont="1" applyBorder="1" applyAlignment="1">
      <alignment horizontal="right" vertical="center"/>
    </xf>
    <xf numFmtId="0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vertical="center" wrapText="1"/>
    </xf>
    <xf numFmtId="0" fontId="0" fillId="0" borderId="2" xfId="0" applyNumberFormat="1" applyFont="1" applyBorder="1" applyAlignment="1">
      <alignment vertical="center"/>
    </xf>
    <xf numFmtId="4" fontId="0" fillId="0" borderId="2" xfId="0" applyNumberFormat="1" applyFont="1" applyBorder="1" applyAlignment="1">
      <alignment horizontal="right" vertical="center" wrapText="1"/>
    </xf>
    <xf numFmtId="2" fontId="0" fillId="0" borderId="2" xfId="0" applyNumberFormat="1" applyFont="1" applyBorder="1" applyAlignment="1">
      <alignment horizontal="right" vertical="center" wrapText="1"/>
    </xf>
    <xf numFmtId="0" fontId="0" fillId="0" borderId="2" xfId="0" applyNumberFormat="1" applyFont="1" applyBorder="1" applyAlignment="1">
      <alignment horizontal="right" vertical="center" wrapText="1"/>
    </xf>
    <xf numFmtId="4" fontId="29" fillId="0" borderId="2" xfId="0" applyNumberFormat="1" applyFont="1" applyBorder="1" applyAlignment="1">
      <alignment horizontal="right" vertical="center" wrapText="1"/>
    </xf>
    <xf numFmtId="2" fontId="29" fillId="0" borderId="2" xfId="0" applyNumberFormat="1" applyFont="1" applyBorder="1" applyAlignment="1">
      <alignment horizontal="right" vertical="center" wrapText="1"/>
    </xf>
    <xf numFmtId="0" fontId="29" fillId="0" borderId="0" xfId="0" applyNumberFormat="1" applyFont="1" applyAlignment="1">
      <alignment vertical="center"/>
    </xf>
    <xf numFmtId="0" fontId="17" fillId="4" borderId="2" xfId="0" applyNumberFormat="1" applyFont="1" applyFill="1" applyBorder="1" applyAlignment="1">
      <alignment horizontal="left" vertical="center" wrapText="1"/>
    </xf>
    <xf numFmtId="1" fontId="17" fillId="4" borderId="2" xfId="0" applyNumberFormat="1" applyFont="1" applyFill="1" applyBorder="1" applyAlignment="1">
      <alignment horizontal="right" vertical="center" wrapText="1"/>
    </xf>
    <xf numFmtId="165" fontId="17" fillId="4" borderId="2" xfId="0" applyNumberFormat="1" applyFont="1" applyFill="1" applyBorder="1" applyAlignment="1">
      <alignment horizontal="right" vertical="center" wrapText="1"/>
    </xf>
    <xf numFmtId="3" fontId="17" fillId="4" borderId="2" xfId="0" applyNumberFormat="1" applyFont="1" applyFill="1" applyBorder="1" applyAlignment="1">
      <alignment horizontal="right" vertical="center" wrapText="1"/>
    </xf>
    <xf numFmtId="3" fontId="11" fillId="4" borderId="2" xfId="0" applyNumberFormat="1" applyFont="1" applyFill="1" applyBorder="1" applyAlignment="1">
      <alignment horizontal="right" vertical="center"/>
    </xf>
    <xf numFmtId="165" fontId="11" fillId="4" borderId="2" xfId="0" applyNumberFormat="1" applyFont="1" applyFill="1" applyBorder="1" applyAlignment="1">
      <alignment horizontal="right" vertical="center"/>
    </xf>
    <xf numFmtId="164" fontId="11" fillId="4" borderId="2" xfId="0" applyNumberFormat="1" applyFont="1" applyFill="1" applyBorder="1" applyAlignment="1">
      <alignment horizontal="right" vertical="center"/>
    </xf>
    <xf numFmtId="166" fontId="11" fillId="4" borderId="2" xfId="0" applyNumberFormat="1" applyFont="1" applyFill="1" applyBorder="1" applyAlignment="1">
      <alignment horizontal="right" vertical="center"/>
    </xf>
    <xf numFmtId="0" fontId="33" fillId="5" borderId="2" xfId="0" applyNumberFormat="1" applyFont="1" applyFill="1" applyBorder="1" applyAlignment="1">
      <alignment vertical="top" wrapText="1"/>
    </xf>
    <xf numFmtId="3" fontId="33" fillId="5" borderId="2" xfId="0" applyNumberFormat="1" applyFont="1" applyFill="1" applyBorder="1" applyAlignment="1">
      <alignment horizontal="right" vertical="top" wrapText="1"/>
    </xf>
    <xf numFmtId="0" fontId="33" fillId="2" borderId="2" xfId="0" applyNumberFormat="1" applyFont="1" applyFill="1" applyBorder="1" applyAlignment="1">
      <alignment vertical="top" wrapText="1" indent="1"/>
    </xf>
    <xf numFmtId="3" fontId="33" fillId="2" borderId="2" xfId="0" applyNumberFormat="1" applyFont="1" applyFill="1" applyBorder="1" applyAlignment="1">
      <alignment horizontal="right" vertical="top" wrapText="1"/>
    </xf>
    <xf numFmtId="4" fontId="33" fillId="2" borderId="2" xfId="0" applyNumberFormat="1" applyFont="1" applyFill="1" applyBorder="1" applyAlignment="1">
      <alignment horizontal="right" vertical="top" wrapText="1"/>
    </xf>
    <xf numFmtId="0" fontId="33" fillId="2" borderId="2" xfId="0" applyNumberFormat="1" applyFont="1" applyFill="1" applyBorder="1" applyAlignment="1">
      <alignment vertical="top" wrapText="1" indent="2"/>
    </xf>
    <xf numFmtId="0" fontId="34" fillId="2" borderId="2" xfId="0" applyNumberFormat="1" applyFont="1" applyFill="1" applyBorder="1" applyAlignment="1">
      <alignment vertical="top" wrapText="1" indent="3"/>
    </xf>
    <xf numFmtId="3" fontId="35" fillId="2" borderId="2" xfId="0" applyNumberFormat="1" applyFont="1" applyFill="1" applyBorder="1" applyAlignment="1">
      <alignment horizontal="right" vertical="top" wrapText="1"/>
    </xf>
    <xf numFmtId="4" fontId="35" fillId="2" borderId="2" xfId="0" applyNumberFormat="1" applyFont="1" applyFill="1" applyBorder="1" applyAlignment="1">
      <alignment horizontal="right" vertical="top" wrapText="1"/>
    </xf>
    <xf numFmtId="0" fontId="34" fillId="0" borderId="2" xfId="0" applyFont="1" applyBorder="1"/>
    <xf numFmtId="4" fontId="33" fillId="5" borderId="2" xfId="0" applyNumberFormat="1" applyFont="1" applyFill="1" applyBorder="1" applyAlignment="1">
      <alignment horizontal="right" vertical="top" wrapText="1"/>
    </xf>
    <xf numFmtId="3" fontId="12" fillId="2" borderId="22" xfId="0" applyNumberFormat="1" applyFont="1" applyFill="1" applyBorder="1" applyAlignment="1">
      <alignment horizontal="right" vertical="top" wrapText="1"/>
    </xf>
    <xf numFmtId="4" fontId="12" fillId="2" borderId="22" xfId="0" applyNumberFormat="1" applyFont="1" applyFill="1" applyBorder="1" applyAlignment="1">
      <alignment horizontal="right" vertical="top" wrapText="1"/>
    </xf>
    <xf numFmtId="0" fontId="32" fillId="0" borderId="2" xfId="0" applyFont="1" applyBorder="1" applyAlignment="1">
      <alignment horizontal="center" vertical="center"/>
    </xf>
    <xf numFmtId="0" fontId="38" fillId="0" borderId="10" xfId="0" applyNumberFormat="1" applyFont="1" applyBorder="1" applyAlignment="1">
      <alignment horizontal="center" vertical="center" wrapText="1"/>
    </xf>
    <xf numFmtId="0" fontId="39" fillId="0" borderId="0" xfId="0" applyFont="1" applyFill="1"/>
    <xf numFmtId="0" fontId="39" fillId="0" borderId="0" xfId="0" applyFont="1" applyFill="1" applyAlignment="1">
      <alignment horizontal="center" vertical="center"/>
    </xf>
    <xf numFmtId="0" fontId="39" fillId="0" borderId="0" xfId="0" applyFont="1" applyFill="1" applyAlignment="1">
      <alignment wrapText="1"/>
    </xf>
    <xf numFmtId="0" fontId="39" fillId="0" borderId="0" xfId="0" applyFont="1"/>
    <xf numFmtId="0" fontId="40" fillId="0" borderId="6" xfId="0" applyFont="1" applyFill="1" applyBorder="1" applyAlignment="1">
      <alignment vertical="center"/>
    </xf>
    <xf numFmtId="0" fontId="40" fillId="0" borderId="17" xfId="0" applyFont="1" applyFill="1" applyBorder="1" applyAlignment="1">
      <alignment horizontal="center" vertical="center"/>
    </xf>
    <xf numFmtId="0" fontId="42" fillId="0" borderId="2" xfId="0" applyNumberFormat="1" applyFont="1" applyFill="1" applyBorder="1" applyAlignment="1">
      <alignment vertical="top" wrapText="1"/>
    </xf>
    <xf numFmtId="3" fontId="40" fillId="0" borderId="2" xfId="0" applyNumberFormat="1" applyFont="1" applyFill="1" applyBorder="1" applyAlignment="1">
      <alignment horizontal="center" vertical="center" wrapText="1"/>
    </xf>
    <xf numFmtId="3" fontId="39" fillId="3" borderId="2" xfId="0" applyNumberFormat="1" applyFont="1" applyFill="1" applyBorder="1" applyAlignment="1">
      <alignment wrapText="1"/>
    </xf>
    <xf numFmtId="4" fontId="42" fillId="3" borderId="2" xfId="0" applyNumberFormat="1" applyFont="1" applyFill="1" applyBorder="1" applyAlignment="1">
      <alignment wrapText="1"/>
    </xf>
    <xf numFmtId="3" fontId="39" fillId="3" borderId="2" xfId="0" applyNumberFormat="1" applyFont="1" applyFill="1" applyBorder="1" applyAlignment="1"/>
    <xf numFmtId="4" fontId="42" fillId="3" borderId="2" xfId="2" applyNumberFormat="1" applyFont="1" applyFill="1" applyBorder="1" applyAlignment="1"/>
    <xf numFmtId="3" fontId="39" fillId="0" borderId="2" xfId="0" applyNumberFormat="1" applyFont="1" applyFill="1" applyBorder="1" applyAlignment="1"/>
    <xf numFmtId="4" fontId="39" fillId="0" borderId="4" xfId="0" applyNumberFormat="1" applyFont="1" applyFill="1" applyBorder="1" applyAlignment="1"/>
    <xf numFmtId="0" fontId="40" fillId="0" borderId="0" xfId="0" applyFont="1" applyFill="1" applyBorder="1" applyAlignment="1">
      <alignment vertical="center"/>
    </xf>
    <xf numFmtId="0" fontId="40" fillId="0" borderId="18" xfId="0" applyFont="1" applyFill="1" applyBorder="1" applyAlignment="1">
      <alignment horizontal="center" vertical="center"/>
    </xf>
    <xf numFmtId="0" fontId="42" fillId="0" borderId="3" xfId="0" applyNumberFormat="1" applyFont="1" applyFill="1" applyBorder="1" applyAlignment="1">
      <alignment vertical="center" wrapText="1"/>
    </xf>
    <xf numFmtId="3" fontId="40" fillId="0" borderId="3" xfId="0" applyNumberFormat="1" applyFont="1" applyFill="1" applyBorder="1" applyAlignment="1">
      <alignment horizontal="center" vertical="center" wrapText="1"/>
    </xf>
    <xf numFmtId="3" fontId="39" fillId="3" borderId="3" xfId="0" applyNumberFormat="1" applyFont="1" applyFill="1" applyBorder="1" applyAlignment="1">
      <alignment wrapText="1"/>
    </xf>
    <xf numFmtId="4" fontId="42" fillId="3" borderId="3" xfId="0" applyNumberFormat="1" applyFont="1" applyFill="1" applyBorder="1" applyAlignment="1">
      <alignment wrapText="1"/>
    </xf>
    <xf numFmtId="4" fontId="39" fillId="3" borderId="2" xfId="0" applyNumberFormat="1" applyFont="1" applyFill="1" applyBorder="1" applyAlignment="1"/>
    <xf numFmtId="0" fontId="45" fillId="0" borderId="0" xfId="0" applyFont="1" applyFill="1"/>
    <xf numFmtId="0" fontId="45" fillId="0" borderId="20" xfId="0" applyFont="1" applyBorder="1"/>
    <xf numFmtId="4" fontId="45" fillId="0" borderId="20" xfId="0" applyNumberFormat="1" applyFont="1" applyBorder="1"/>
    <xf numFmtId="3" fontId="45" fillId="3" borderId="20" xfId="0" applyNumberFormat="1" applyFont="1" applyFill="1" applyBorder="1" applyAlignment="1">
      <alignment horizontal="right" vertical="center"/>
    </xf>
    <xf numFmtId="4" fontId="45" fillId="3" borderId="20" xfId="0" applyNumberFormat="1" applyFont="1" applyFill="1" applyBorder="1" applyAlignment="1">
      <alignment horizontal="right" vertical="center"/>
    </xf>
    <xf numFmtId="3" fontId="45" fillId="0" borderId="20" xfId="0" applyNumberFormat="1" applyFont="1" applyFill="1" applyBorder="1" applyAlignment="1">
      <alignment horizontal="center"/>
    </xf>
    <xf numFmtId="4" fontId="45" fillId="0" borderId="21" xfId="0" applyNumberFormat="1" applyFont="1" applyFill="1" applyBorder="1" applyAlignment="1">
      <alignment horizontal="center"/>
    </xf>
    <xf numFmtId="0" fontId="45" fillId="0" borderId="0" xfId="0" applyFont="1"/>
    <xf numFmtId="1" fontId="39" fillId="0" borderId="0" xfId="0" applyNumberFormat="1" applyFont="1"/>
    <xf numFmtId="0" fontId="0" fillId="0" borderId="23" xfId="0" applyBorder="1" applyAlignment="1">
      <alignment horizontal="center" vertical="center" wrapText="1"/>
    </xf>
    <xf numFmtId="0" fontId="29" fillId="0" borderId="23" xfId="0" applyFont="1" applyBorder="1" applyAlignment="1">
      <alignment horizontal="left" vertical="center" wrapText="1"/>
    </xf>
    <xf numFmtId="3" fontId="29" fillId="0" borderId="23" xfId="0" applyNumberFormat="1" applyFont="1" applyBorder="1" applyAlignment="1">
      <alignment horizontal="right" vertical="center"/>
    </xf>
    <xf numFmtId="0" fontId="29" fillId="0" borderId="23" xfId="0" applyFont="1" applyBorder="1" applyAlignment="1">
      <alignment horizontal="right" vertical="center"/>
    </xf>
    <xf numFmtId="1" fontId="29" fillId="0" borderId="23" xfId="0" applyNumberFormat="1" applyFont="1" applyBorder="1" applyAlignment="1">
      <alignment horizontal="right" vertical="center"/>
    </xf>
    <xf numFmtId="0" fontId="29" fillId="0" borderId="0" xfId="0" applyFont="1" applyAlignment="1">
      <alignment horizontal="left"/>
    </xf>
    <xf numFmtId="0" fontId="0" fillId="0" borderId="23" xfId="0" applyBorder="1" applyAlignment="1">
      <alignment horizontal="left" vertical="center" wrapText="1"/>
    </xf>
    <xf numFmtId="0" fontId="0" fillId="0" borderId="23" xfId="0" applyBorder="1" applyAlignment="1">
      <alignment horizontal="right" vertical="center"/>
    </xf>
    <xf numFmtId="1" fontId="0" fillId="0" borderId="23" xfId="0" applyNumberFormat="1" applyBorder="1" applyAlignment="1">
      <alignment horizontal="right" vertical="center"/>
    </xf>
    <xf numFmtId="3" fontId="0" fillId="0" borderId="23" xfId="0" applyNumberFormat="1" applyBorder="1" applyAlignment="1">
      <alignment horizontal="right" vertical="center"/>
    </xf>
    <xf numFmtId="0" fontId="46" fillId="0" borderId="23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8" fillId="0" borderId="24" xfId="4" applyFont="1" applyBorder="1" applyAlignment="1">
      <alignment vertical="center" wrapText="1"/>
    </xf>
    <xf numFmtId="0" fontId="18" fillId="0" borderId="0" xfId="0" applyNumberFormat="1" applyFont="1" applyAlignment="1">
      <alignment vertical="top" wrapText="1"/>
    </xf>
    <xf numFmtId="0" fontId="26" fillId="0" borderId="0" xfId="0" applyNumberFormat="1" applyFont="1" applyAlignment="1">
      <alignment vertical="top" wrapText="1"/>
    </xf>
    <xf numFmtId="0" fontId="32" fillId="0" borderId="0" xfId="0" applyFont="1" applyAlignment="1">
      <alignment horizontal="right" wrapText="1"/>
    </xf>
    <xf numFmtId="0" fontId="30" fillId="0" borderId="1" xfId="0" applyFont="1" applyBorder="1" applyAlignment="1">
      <alignment horizontal="center" wrapText="1"/>
    </xf>
    <xf numFmtId="0" fontId="32" fillId="0" borderId="3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3" fontId="43" fillId="2" borderId="2" xfId="2" applyNumberFormat="1" applyFont="1" applyFill="1" applyBorder="1" applyAlignment="1">
      <alignment horizontal="center" vertical="top" wrapText="1"/>
    </xf>
    <xf numFmtId="0" fontId="43" fillId="2" borderId="2" xfId="2" applyNumberFormat="1" applyFont="1" applyFill="1" applyBorder="1" applyAlignment="1">
      <alignment horizontal="center" vertical="top" wrapText="1"/>
    </xf>
    <xf numFmtId="0" fontId="40" fillId="0" borderId="0" xfId="1" applyFont="1" applyBorder="1" applyAlignment="1">
      <alignment horizontal="right" wrapText="1"/>
    </xf>
    <xf numFmtId="0" fontId="41" fillId="0" borderId="1" xfId="0" applyFont="1" applyBorder="1" applyAlignment="1">
      <alignment horizontal="center" vertical="center" wrapText="1"/>
    </xf>
    <xf numFmtId="49" fontId="40" fillId="0" borderId="17" xfId="0" applyNumberFormat="1" applyFont="1" applyFill="1" applyBorder="1" applyAlignment="1">
      <alignment horizontal="center" vertical="center" textRotation="90" wrapText="1"/>
    </xf>
    <xf numFmtId="49" fontId="42" fillId="0" borderId="2" xfId="0" applyNumberFormat="1" applyFont="1" applyFill="1" applyBorder="1" applyAlignment="1">
      <alignment horizontal="center" vertical="center" wrapText="1"/>
    </xf>
    <xf numFmtId="2" fontId="43" fillId="2" borderId="3" xfId="2" applyNumberFormat="1" applyFont="1" applyFill="1" applyBorder="1" applyAlignment="1">
      <alignment horizontal="center" vertical="center" wrapText="1"/>
    </xf>
    <xf numFmtId="2" fontId="44" fillId="0" borderId="15" xfId="0" applyNumberFormat="1" applyFont="1" applyBorder="1" applyAlignment="1">
      <alignment horizontal="center" vertical="center" wrapText="1"/>
    </xf>
    <xf numFmtId="2" fontId="44" fillId="0" borderId="5" xfId="0" applyNumberFormat="1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3" fontId="43" fillId="2" borderId="4" xfId="2" applyNumberFormat="1" applyFont="1" applyFill="1" applyBorder="1" applyAlignment="1">
      <alignment horizontal="center" vertical="top" wrapText="1"/>
    </xf>
    <xf numFmtId="0" fontId="45" fillId="0" borderId="19" xfId="0" applyFont="1" applyFill="1" applyBorder="1" applyAlignment="1">
      <alignment horizontal="center" vertical="center"/>
    </xf>
    <xf numFmtId="0" fontId="45" fillId="0" borderId="20" xfId="0" applyFont="1" applyFill="1" applyBorder="1" applyAlignment="1">
      <alignment horizontal="center" vertical="center"/>
    </xf>
    <xf numFmtId="49" fontId="39" fillId="0" borderId="6" xfId="0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right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8" fillId="0" borderId="24" xfId="4" applyFont="1" applyBorder="1" applyAlignment="1">
      <alignment horizontal="center" vertical="center" wrapText="1"/>
    </xf>
    <xf numFmtId="0" fontId="0" fillId="0" borderId="6" xfId="0" applyNumberFormat="1" applyFont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  <xf numFmtId="0" fontId="28" fillId="0" borderId="2" xfId="0" applyNumberFormat="1" applyFont="1" applyBorder="1" applyAlignment="1">
      <alignment horizontal="center" vertical="center"/>
    </xf>
    <xf numFmtId="0" fontId="20" fillId="0" borderId="0" xfId="0" applyNumberFormat="1" applyFont="1" applyAlignment="1">
      <alignment horizontal="center" vertical="center" wrapText="1"/>
    </xf>
    <xf numFmtId="0" fontId="20" fillId="0" borderId="0" xfId="0" applyNumberFormat="1" applyFont="1" applyAlignment="1">
      <alignment horizontal="center" vertical="center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center" vertical="center" wrapText="1"/>
    </xf>
    <xf numFmtId="0" fontId="27" fillId="0" borderId="10" xfId="0" applyNumberFormat="1" applyFont="1" applyBorder="1" applyAlignment="1">
      <alignment horizontal="center"/>
    </xf>
    <xf numFmtId="0" fontId="36" fillId="0" borderId="16" xfId="0" applyNumberFormat="1" applyFont="1" applyBorder="1" applyAlignment="1">
      <alignment horizontal="center" vertical="top" wrapText="1"/>
    </xf>
    <xf numFmtId="0" fontId="27" fillId="0" borderId="8" xfId="0" applyNumberFormat="1" applyFont="1" applyBorder="1" applyAlignment="1">
      <alignment horizontal="center" vertical="center" wrapText="1"/>
    </xf>
    <xf numFmtId="0" fontId="27" fillId="0" borderId="12" xfId="0" applyNumberFormat="1" applyFont="1" applyBorder="1" applyAlignment="1">
      <alignment horizontal="center" vertical="center" wrapText="1"/>
    </xf>
    <xf numFmtId="0" fontId="37" fillId="0" borderId="10" xfId="0" applyNumberFormat="1" applyFont="1" applyBorder="1" applyAlignment="1">
      <alignment horizontal="center" vertical="center" wrapText="1"/>
    </xf>
    <xf numFmtId="0" fontId="21" fillId="0" borderId="10" xfId="0" applyNumberFormat="1" applyFont="1" applyBorder="1" applyAlignment="1">
      <alignment horizontal="center"/>
    </xf>
    <xf numFmtId="0" fontId="19" fillId="0" borderId="16" xfId="0" applyNumberFormat="1" applyFont="1" applyBorder="1" applyAlignment="1">
      <alignment horizontal="center" vertical="center" wrapText="1"/>
    </xf>
    <xf numFmtId="0" fontId="21" fillId="0" borderId="8" xfId="0" applyNumberFormat="1" applyFont="1" applyBorder="1" applyAlignment="1">
      <alignment horizontal="center" vertical="center" wrapText="1"/>
    </xf>
    <xf numFmtId="0" fontId="21" fillId="0" borderId="12" xfId="0" applyNumberFormat="1" applyFont="1" applyBorder="1" applyAlignment="1">
      <alignment horizontal="center" vertical="center" wrapText="1"/>
    </xf>
    <xf numFmtId="0" fontId="24" fillId="0" borderId="10" xfId="0" applyNumberFormat="1" applyFont="1" applyBorder="1" applyAlignment="1">
      <alignment horizontal="center" vertical="center" wrapText="1"/>
    </xf>
    <xf numFmtId="0" fontId="24" fillId="0" borderId="10" xfId="0" applyNumberFormat="1" applyFont="1" applyBorder="1" applyAlignment="1">
      <alignment horizontal="center" vertical="center"/>
    </xf>
    <xf numFmtId="0" fontId="21" fillId="0" borderId="9" xfId="0" applyNumberFormat="1" applyFont="1" applyBorder="1" applyAlignment="1">
      <alignment horizontal="center" vertical="center" wrapText="1"/>
    </xf>
    <xf numFmtId="0" fontId="21" fillId="0" borderId="1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wrapText="1"/>
    </xf>
    <xf numFmtId="0" fontId="21" fillId="0" borderId="11" xfId="0" applyNumberFormat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right" wrapText="1"/>
    </xf>
    <xf numFmtId="0" fontId="36" fillId="0" borderId="0" xfId="0" applyNumberFormat="1" applyFont="1" applyAlignment="1">
      <alignment horizontal="center" wrapText="1"/>
    </xf>
    <xf numFmtId="0" fontId="49" fillId="0" borderId="0" xfId="0" applyFont="1" applyAlignment="1">
      <alignment horizontal="center" vertical="center" wrapText="1"/>
    </xf>
    <xf numFmtId="0" fontId="49" fillId="0" borderId="0" xfId="0" applyFont="1" applyAlignment="1">
      <alignment horizontal="left"/>
    </xf>
    <xf numFmtId="0" fontId="49" fillId="0" borderId="23" xfId="0" applyFont="1" applyBorder="1" applyAlignment="1">
      <alignment horizontal="center" vertical="center" wrapText="1"/>
    </xf>
    <xf numFmtId="0" fontId="49" fillId="0" borderId="23" xfId="0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9" fillId="0" borderId="23" xfId="0" applyFont="1" applyBorder="1" applyAlignment="1">
      <alignment horizontal="left" wrapText="1"/>
    </xf>
    <xf numFmtId="3" fontId="49" fillId="0" borderId="23" xfId="0" applyNumberFormat="1" applyFont="1" applyBorder="1" applyAlignment="1">
      <alignment horizontal="right" vertical="center"/>
    </xf>
    <xf numFmtId="1" fontId="49" fillId="0" borderId="23" xfId="0" applyNumberFormat="1" applyFont="1" applyBorder="1" applyAlignment="1">
      <alignment horizontal="right" vertical="center"/>
    </xf>
    <xf numFmtId="0" fontId="49" fillId="0" borderId="23" xfId="0" applyFont="1" applyBorder="1" applyAlignment="1">
      <alignment horizontal="right" vertical="center"/>
    </xf>
    <xf numFmtId="0" fontId="49" fillId="0" borderId="23" xfId="0" applyFont="1" applyBorder="1" applyAlignment="1">
      <alignment horizontal="left"/>
    </xf>
    <xf numFmtId="3" fontId="49" fillId="0" borderId="0" xfId="0" applyNumberFormat="1" applyFont="1" applyAlignment="1">
      <alignment horizontal="left"/>
    </xf>
  </cellXfs>
  <cellStyles count="5">
    <cellStyle name="Обычный" xfId="0" builtinId="0"/>
    <cellStyle name="Обычный 2" xfId="3"/>
    <cellStyle name="Обычный 2 2" xfId="1"/>
    <cellStyle name="Обычный 3" xfId="4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view="pageBreakPreview" zoomScale="112" zoomScaleNormal="100" zoomScaleSheetLayoutView="112" workbookViewId="0">
      <selection activeCell="M29" sqref="M29"/>
    </sheetView>
  </sheetViews>
  <sheetFormatPr defaultColWidth="10.6640625" defaultRowHeight="12" outlineLevelRow="3" x14ac:dyDescent="0.2"/>
  <cols>
    <col min="1" max="1" width="41.1640625" customWidth="1"/>
    <col min="2" max="2" width="23.5" customWidth="1"/>
    <col min="3" max="3" width="24.33203125" customWidth="1"/>
    <col min="5" max="5" width="13" customWidth="1"/>
    <col min="257" max="257" width="34.83203125" customWidth="1"/>
    <col min="258" max="258" width="9.1640625" customWidth="1"/>
    <col min="259" max="259" width="16.33203125" customWidth="1"/>
    <col min="261" max="261" width="13" customWidth="1"/>
    <col min="513" max="513" width="34.83203125" customWidth="1"/>
    <col min="514" max="514" width="9.1640625" customWidth="1"/>
    <col min="515" max="515" width="16.33203125" customWidth="1"/>
    <col min="517" max="517" width="13" customWidth="1"/>
    <col min="769" max="769" width="34.83203125" customWidth="1"/>
    <col min="770" max="770" width="9.1640625" customWidth="1"/>
    <col min="771" max="771" width="16.33203125" customWidth="1"/>
    <col min="773" max="773" width="13" customWidth="1"/>
    <col min="1025" max="1025" width="34.83203125" customWidth="1"/>
    <col min="1026" max="1026" width="9.1640625" customWidth="1"/>
    <col min="1027" max="1027" width="16.33203125" customWidth="1"/>
    <col min="1029" max="1029" width="13" customWidth="1"/>
    <col min="1281" max="1281" width="34.83203125" customWidth="1"/>
    <col min="1282" max="1282" width="9.1640625" customWidth="1"/>
    <col min="1283" max="1283" width="16.33203125" customWidth="1"/>
    <col min="1285" max="1285" width="13" customWidth="1"/>
    <col min="1537" max="1537" width="34.83203125" customWidth="1"/>
    <col min="1538" max="1538" width="9.1640625" customWidth="1"/>
    <col min="1539" max="1539" width="16.33203125" customWidth="1"/>
    <col min="1541" max="1541" width="13" customWidth="1"/>
    <col min="1793" max="1793" width="34.83203125" customWidth="1"/>
    <col min="1794" max="1794" width="9.1640625" customWidth="1"/>
    <col min="1795" max="1795" width="16.33203125" customWidth="1"/>
    <col min="1797" max="1797" width="13" customWidth="1"/>
    <col min="2049" max="2049" width="34.83203125" customWidth="1"/>
    <col min="2050" max="2050" width="9.1640625" customWidth="1"/>
    <col min="2051" max="2051" width="16.33203125" customWidth="1"/>
    <col min="2053" max="2053" width="13" customWidth="1"/>
    <col min="2305" max="2305" width="34.83203125" customWidth="1"/>
    <col min="2306" max="2306" width="9.1640625" customWidth="1"/>
    <col min="2307" max="2307" width="16.33203125" customWidth="1"/>
    <col min="2309" max="2309" width="13" customWidth="1"/>
    <col min="2561" max="2561" width="34.83203125" customWidth="1"/>
    <col min="2562" max="2562" width="9.1640625" customWidth="1"/>
    <col min="2563" max="2563" width="16.33203125" customWidth="1"/>
    <col min="2565" max="2565" width="13" customWidth="1"/>
    <col min="2817" max="2817" width="34.83203125" customWidth="1"/>
    <col min="2818" max="2818" width="9.1640625" customWidth="1"/>
    <col min="2819" max="2819" width="16.33203125" customWidth="1"/>
    <col min="2821" max="2821" width="13" customWidth="1"/>
    <col min="3073" max="3073" width="34.83203125" customWidth="1"/>
    <col min="3074" max="3074" width="9.1640625" customWidth="1"/>
    <col min="3075" max="3075" width="16.33203125" customWidth="1"/>
    <col min="3077" max="3077" width="13" customWidth="1"/>
    <col min="3329" max="3329" width="34.83203125" customWidth="1"/>
    <col min="3330" max="3330" width="9.1640625" customWidth="1"/>
    <col min="3331" max="3331" width="16.33203125" customWidth="1"/>
    <col min="3333" max="3333" width="13" customWidth="1"/>
    <col min="3585" max="3585" width="34.83203125" customWidth="1"/>
    <col min="3586" max="3586" width="9.1640625" customWidth="1"/>
    <col min="3587" max="3587" width="16.33203125" customWidth="1"/>
    <col min="3589" max="3589" width="13" customWidth="1"/>
    <col min="3841" max="3841" width="34.83203125" customWidth="1"/>
    <col min="3842" max="3842" width="9.1640625" customWidth="1"/>
    <col min="3843" max="3843" width="16.33203125" customWidth="1"/>
    <col min="3845" max="3845" width="13" customWidth="1"/>
    <col min="4097" max="4097" width="34.83203125" customWidth="1"/>
    <col min="4098" max="4098" width="9.1640625" customWidth="1"/>
    <col min="4099" max="4099" width="16.33203125" customWidth="1"/>
    <col min="4101" max="4101" width="13" customWidth="1"/>
    <col min="4353" max="4353" width="34.83203125" customWidth="1"/>
    <col min="4354" max="4354" width="9.1640625" customWidth="1"/>
    <col min="4355" max="4355" width="16.33203125" customWidth="1"/>
    <col min="4357" max="4357" width="13" customWidth="1"/>
    <col min="4609" max="4609" width="34.83203125" customWidth="1"/>
    <col min="4610" max="4610" width="9.1640625" customWidth="1"/>
    <col min="4611" max="4611" width="16.33203125" customWidth="1"/>
    <col min="4613" max="4613" width="13" customWidth="1"/>
    <col min="4865" max="4865" width="34.83203125" customWidth="1"/>
    <col min="4866" max="4866" width="9.1640625" customWidth="1"/>
    <col min="4867" max="4867" width="16.33203125" customWidth="1"/>
    <col min="4869" max="4869" width="13" customWidth="1"/>
    <col min="5121" max="5121" width="34.83203125" customWidth="1"/>
    <col min="5122" max="5122" width="9.1640625" customWidth="1"/>
    <col min="5123" max="5123" width="16.33203125" customWidth="1"/>
    <col min="5125" max="5125" width="13" customWidth="1"/>
    <col min="5377" max="5377" width="34.83203125" customWidth="1"/>
    <col min="5378" max="5378" width="9.1640625" customWidth="1"/>
    <col min="5379" max="5379" width="16.33203125" customWidth="1"/>
    <col min="5381" max="5381" width="13" customWidth="1"/>
    <col min="5633" max="5633" width="34.83203125" customWidth="1"/>
    <col min="5634" max="5634" width="9.1640625" customWidth="1"/>
    <col min="5635" max="5635" width="16.33203125" customWidth="1"/>
    <col min="5637" max="5637" width="13" customWidth="1"/>
    <col min="5889" max="5889" width="34.83203125" customWidth="1"/>
    <col min="5890" max="5890" width="9.1640625" customWidth="1"/>
    <col min="5891" max="5891" width="16.33203125" customWidth="1"/>
    <col min="5893" max="5893" width="13" customWidth="1"/>
    <col min="6145" max="6145" width="34.83203125" customWidth="1"/>
    <col min="6146" max="6146" width="9.1640625" customWidth="1"/>
    <col min="6147" max="6147" width="16.33203125" customWidth="1"/>
    <col min="6149" max="6149" width="13" customWidth="1"/>
    <col min="6401" max="6401" width="34.83203125" customWidth="1"/>
    <col min="6402" max="6402" width="9.1640625" customWidth="1"/>
    <col min="6403" max="6403" width="16.33203125" customWidth="1"/>
    <col min="6405" max="6405" width="13" customWidth="1"/>
    <col min="6657" max="6657" width="34.83203125" customWidth="1"/>
    <col min="6658" max="6658" width="9.1640625" customWidth="1"/>
    <col min="6659" max="6659" width="16.33203125" customWidth="1"/>
    <col min="6661" max="6661" width="13" customWidth="1"/>
    <col min="6913" max="6913" width="34.83203125" customWidth="1"/>
    <col min="6914" max="6914" width="9.1640625" customWidth="1"/>
    <col min="6915" max="6915" width="16.33203125" customWidth="1"/>
    <col min="6917" max="6917" width="13" customWidth="1"/>
    <col min="7169" max="7169" width="34.83203125" customWidth="1"/>
    <col min="7170" max="7170" width="9.1640625" customWidth="1"/>
    <col min="7171" max="7171" width="16.33203125" customWidth="1"/>
    <col min="7173" max="7173" width="13" customWidth="1"/>
    <col min="7425" max="7425" width="34.83203125" customWidth="1"/>
    <col min="7426" max="7426" width="9.1640625" customWidth="1"/>
    <col min="7427" max="7427" width="16.33203125" customWidth="1"/>
    <col min="7429" max="7429" width="13" customWidth="1"/>
    <col min="7681" max="7681" width="34.83203125" customWidth="1"/>
    <col min="7682" max="7682" width="9.1640625" customWidth="1"/>
    <col min="7683" max="7683" width="16.33203125" customWidth="1"/>
    <col min="7685" max="7685" width="13" customWidth="1"/>
    <col min="7937" max="7937" width="34.83203125" customWidth="1"/>
    <col min="7938" max="7938" width="9.1640625" customWidth="1"/>
    <col min="7939" max="7939" width="16.33203125" customWidth="1"/>
    <col min="7941" max="7941" width="13" customWidth="1"/>
    <col min="8193" max="8193" width="34.83203125" customWidth="1"/>
    <col min="8194" max="8194" width="9.1640625" customWidth="1"/>
    <col min="8195" max="8195" width="16.33203125" customWidth="1"/>
    <col min="8197" max="8197" width="13" customWidth="1"/>
    <col min="8449" max="8449" width="34.83203125" customWidth="1"/>
    <col min="8450" max="8450" width="9.1640625" customWidth="1"/>
    <col min="8451" max="8451" width="16.33203125" customWidth="1"/>
    <col min="8453" max="8453" width="13" customWidth="1"/>
    <col min="8705" max="8705" width="34.83203125" customWidth="1"/>
    <col min="8706" max="8706" width="9.1640625" customWidth="1"/>
    <col min="8707" max="8707" width="16.33203125" customWidth="1"/>
    <col min="8709" max="8709" width="13" customWidth="1"/>
    <col min="8961" max="8961" width="34.83203125" customWidth="1"/>
    <col min="8962" max="8962" width="9.1640625" customWidth="1"/>
    <col min="8963" max="8963" width="16.33203125" customWidth="1"/>
    <col min="8965" max="8965" width="13" customWidth="1"/>
    <col min="9217" max="9217" width="34.83203125" customWidth="1"/>
    <col min="9218" max="9218" width="9.1640625" customWidth="1"/>
    <col min="9219" max="9219" width="16.33203125" customWidth="1"/>
    <col min="9221" max="9221" width="13" customWidth="1"/>
    <col min="9473" max="9473" width="34.83203125" customWidth="1"/>
    <col min="9474" max="9474" width="9.1640625" customWidth="1"/>
    <col min="9475" max="9475" width="16.33203125" customWidth="1"/>
    <col min="9477" max="9477" width="13" customWidth="1"/>
    <col min="9729" max="9729" width="34.83203125" customWidth="1"/>
    <col min="9730" max="9730" width="9.1640625" customWidth="1"/>
    <col min="9731" max="9731" width="16.33203125" customWidth="1"/>
    <col min="9733" max="9733" width="13" customWidth="1"/>
    <col min="9985" max="9985" width="34.83203125" customWidth="1"/>
    <col min="9986" max="9986" width="9.1640625" customWidth="1"/>
    <col min="9987" max="9987" width="16.33203125" customWidth="1"/>
    <col min="9989" max="9989" width="13" customWidth="1"/>
    <col min="10241" max="10241" width="34.83203125" customWidth="1"/>
    <col min="10242" max="10242" width="9.1640625" customWidth="1"/>
    <col min="10243" max="10243" width="16.33203125" customWidth="1"/>
    <col min="10245" max="10245" width="13" customWidth="1"/>
    <col min="10497" max="10497" width="34.83203125" customWidth="1"/>
    <col min="10498" max="10498" width="9.1640625" customWidth="1"/>
    <col min="10499" max="10499" width="16.33203125" customWidth="1"/>
    <col min="10501" max="10501" width="13" customWidth="1"/>
    <col min="10753" max="10753" width="34.83203125" customWidth="1"/>
    <col min="10754" max="10754" width="9.1640625" customWidth="1"/>
    <col min="10755" max="10755" width="16.33203125" customWidth="1"/>
    <col min="10757" max="10757" width="13" customWidth="1"/>
    <col min="11009" max="11009" width="34.83203125" customWidth="1"/>
    <col min="11010" max="11010" width="9.1640625" customWidth="1"/>
    <col min="11011" max="11011" width="16.33203125" customWidth="1"/>
    <col min="11013" max="11013" width="13" customWidth="1"/>
    <col min="11265" max="11265" width="34.83203125" customWidth="1"/>
    <col min="11266" max="11266" width="9.1640625" customWidth="1"/>
    <col min="11267" max="11267" width="16.33203125" customWidth="1"/>
    <col min="11269" max="11269" width="13" customWidth="1"/>
    <col min="11521" max="11521" width="34.83203125" customWidth="1"/>
    <col min="11522" max="11522" width="9.1640625" customWidth="1"/>
    <col min="11523" max="11523" width="16.33203125" customWidth="1"/>
    <col min="11525" max="11525" width="13" customWidth="1"/>
    <col min="11777" max="11777" width="34.83203125" customWidth="1"/>
    <col min="11778" max="11778" width="9.1640625" customWidth="1"/>
    <col min="11779" max="11779" width="16.33203125" customWidth="1"/>
    <col min="11781" max="11781" width="13" customWidth="1"/>
    <col min="12033" max="12033" width="34.83203125" customWidth="1"/>
    <col min="12034" max="12034" width="9.1640625" customWidth="1"/>
    <col min="12035" max="12035" width="16.33203125" customWidth="1"/>
    <col min="12037" max="12037" width="13" customWidth="1"/>
    <col min="12289" max="12289" width="34.83203125" customWidth="1"/>
    <col min="12290" max="12290" width="9.1640625" customWidth="1"/>
    <col min="12291" max="12291" width="16.33203125" customWidth="1"/>
    <col min="12293" max="12293" width="13" customWidth="1"/>
    <col min="12545" max="12545" width="34.83203125" customWidth="1"/>
    <col min="12546" max="12546" width="9.1640625" customWidth="1"/>
    <col min="12547" max="12547" width="16.33203125" customWidth="1"/>
    <col min="12549" max="12549" width="13" customWidth="1"/>
    <col min="12801" max="12801" width="34.83203125" customWidth="1"/>
    <col min="12802" max="12802" width="9.1640625" customWidth="1"/>
    <col min="12803" max="12803" width="16.33203125" customWidth="1"/>
    <col min="12805" max="12805" width="13" customWidth="1"/>
    <col min="13057" max="13057" width="34.83203125" customWidth="1"/>
    <col min="13058" max="13058" width="9.1640625" customWidth="1"/>
    <col min="13059" max="13059" width="16.33203125" customWidth="1"/>
    <col min="13061" max="13061" width="13" customWidth="1"/>
    <col min="13313" max="13313" width="34.83203125" customWidth="1"/>
    <col min="13314" max="13314" width="9.1640625" customWidth="1"/>
    <col min="13315" max="13315" width="16.33203125" customWidth="1"/>
    <col min="13317" max="13317" width="13" customWidth="1"/>
    <col min="13569" max="13569" width="34.83203125" customWidth="1"/>
    <col min="13570" max="13570" width="9.1640625" customWidth="1"/>
    <col min="13571" max="13571" width="16.33203125" customWidth="1"/>
    <col min="13573" max="13573" width="13" customWidth="1"/>
    <col min="13825" max="13825" width="34.83203125" customWidth="1"/>
    <col min="13826" max="13826" width="9.1640625" customWidth="1"/>
    <col min="13827" max="13827" width="16.33203125" customWidth="1"/>
    <col min="13829" max="13829" width="13" customWidth="1"/>
    <col min="14081" max="14081" width="34.83203125" customWidth="1"/>
    <col min="14082" max="14082" width="9.1640625" customWidth="1"/>
    <col min="14083" max="14083" width="16.33203125" customWidth="1"/>
    <col min="14085" max="14085" width="13" customWidth="1"/>
    <col min="14337" max="14337" width="34.83203125" customWidth="1"/>
    <col min="14338" max="14338" width="9.1640625" customWidth="1"/>
    <col min="14339" max="14339" width="16.33203125" customWidth="1"/>
    <col min="14341" max="14341" width="13" customWidth="1"/>
    <col min="14593" max="14593" width="34.83203125" customWidth="1"/>
    <col min="14594" max="14594" width="9.1640625" customWidth="1"/>
    <col min="14595" max="14595" width="16.33203125" customWidth="1"/>
    <col min="14597" max="14597" width="13" customWidth="1"/>
    <col min="14849" max="14849" width="34.83203125" customWidth="1"/>
    <col min="14850" max="14850" width="9.1640625" customWidth="1"/>
    <col min="14851" max="14851" width="16.33203125" customWidth="1"/>
    <col min="14853" max="14853" width="13" customWidth="1"/>
    <col min="15105" max="15105" width="34.83203125" customWidth="1"/>
    <col min="15106" max="15106" width="9.1640625" customWidth="1"/>
    <col min="15107" max="15107" width="16.33203125" customWidth="1"/>
    <col min="15109" max="15109" width="13" customWidth="1"/>
    <col min="15361" max="15361" width="34.83203125" customWidth="1"/>
    <col min="15362" max="15362" width="9.1640625" customWidth="1"/>
    <col min="15363" max="15363" width="16.33203125" customWidth="1"/>
    <col min="15365" max="15365" width="13" customWidth="1"/>
    <col min="15617" max="15617" width="34.83203125" customWidth="1"/>
    <col min="15618" max="15618" width="9.1640625" customWidth="1"/>
    <col min="15619" max="15619" width="16.33203125" customWidth="1"/>
    <col min="15621" max="15621" width="13" customWidth="1"/>
    <col min="15873" max="15873" width="34.83203125" customWidth="1"/>
    <col min="15874" max="15874" width="9.1640625" customWidth="1"/>
    <col min="15875" max="15875" width="16.33203125" customWidth="1"/>
    <col min="15877" max="15877" width="13" customWidth="1"/>
    <col min="16129" max="16129" width="34.83203125" customWidth="1"/>
    <col min="16130" max="16130" width="9.1640625" customWidth="1"/>
    <col min="16131" max="16131" width="16.33203125" customWidth="1"/>
    <col min="16133" max="16133" width="13" customWidth="1"/>
  </cols>
  <sheetData>
    <row r="1" spans="1:3" ht="40.5" customHeight="1" x14ac:dyDescent="0.2">
      <c r="A1" s="18"/>
      <c r="B1" s="132" t="s">
        <v>298</v>
      </c>
      <c r="C1" s="132"/>
    </row>
    <row r="2" spans="1:3" ht="80.25" customHeight="1" x14ac:dyDescent="0.3">
      <c r="A2" s="133" t="s">
        <v>299</v>
      </c>
      <c r="B2" s="133"/>
      <c r="C2" s="133"/>
    </row>
    <row r="3" spans="1:3" ht="16.7" customHeight="1" x14ac:dyDescent="0.2">
      <c r="A3" s="134" t="s">
        <v>13</v>
      </c>
      <c r="B3" s="136" t="s">
        <v>14</v>
      </c>
      <c r="C3" s="137"/>
    </row>
    <row r="4" spans="1:3" ht="16.149999999999999" customHeight="1" x14ac:dyDescent="0.2">
      <c r="A4" s="135"/>
      <c r="B4" s="85" t="s">
        <v>4</v>
      </c>
      <c r="C4" s="85" t="s">
        <v>15</v>
      </c>
    </row>
    <row r="5" spans="1:3" ht="22.5" x14ac:dyDescent="0.2">
      <c r="A5" s="72" t="s">
        <v>9</v>
      </c>
      <c r="B5" s="73"/>
      <c r="C5" s="73"/>
    </row>
    <row r="6" spans="1:3" ht="11.25" customHeight="1" outlineLevel="1" x14ac:dyDescent="0.2">
      <c r="A6" s="74" t="s">
        <v>295</v>
      </c>
      <c r="B6" s="75">
        <v>593</v>
      </c>
      <c r="C6" s="76">
        <v>39525395</v>
      </c>
    </row>
    <row r="7" spans="1:3" outlineLevel="2" x14ac:dyDescent="0.2">
      <c r="A7" s="77" t="s">
        <v>16</v>
      </c>
      <c r="B7" s="75">
        <v>141</v>
      </c>
      <c r="C7" s="76">
        <v>5887428</v>
      </c>
    </row>
    <row r="8" spans="1:3" outlineLevel="3" x14ac:dyDescent="0.2">
      <c r="A8" s="78" t="s">
        <v>20</v>
      </c>
      <c r="B8" s="79">
        <v>84</v>
      </c>
      <c r="C8" s="80">
        <v>3465566</v>
      </c>
    </row>
    <row r="9" spans="1:3" outlineLevel="3" x14ac:dyDescent="0.2">
      <c r="A9" s="78" t="s">
        <v>21</v>
      </c>
      <c r="B9" s="79">
        <v>11</v>
      </c>
      <c r="C9" s="80">
        <v>414592</v>
      </c>
    </row>
    <row r="10" spans="1:3" outlineLevel="3" x14ac:dyDescent="0.2">
      <c r="A10" s="78" t="s">
        <v>22</v>
      </c>
      <c r="B10" s="79">
        <v>8</v>
      </c>
      <c r="C10" s="80">
        <v>413626</v>
      </c>
    </row>
    <row r="11" spans="1:3" outlineLevel="3" x14ac:dyDescent="0.2">
      <c r="A11" s="78" t="s">
        <v>23</v>
      </c>
      <c r="B11" s="79">
        <v>38</v>
      </c>
      <c r="C11" s="80">
        <v>1593644</v>
      </c>
    </row>
    <row r="12" spans="1:3" outlineLevel="2" x14ac:dyDescent="0.2">
      <c r="A12" s="77" t="s">
        <v>17</v>
      </c>
      <c r="B12" s="75">
        <v>135</v>
      </c>
      <c r="C12" s="76">
        <v>6002151</v>
      </c>
    </row>
    <row r="13" spans="1:3" outlineLevel="3" x14ac:dyDescent="0.2">
      <c r="A13" s="78" t="s">
        <v>20</v>
      </c>
      <c r="B13" s="79">
        <v>86</v>
      </c>
      <c r="C13" s="80">
        <v>4058654</v>
      </c>
    </row>
    <row r="14" spans="1:3" outlineLevel="3" x14ac:dyDescent="0.2">
      <c r="A14" s="78" t="s">
        <v>21</v>
      </c>
      <c r="B14" s="79">
        <v>8</v>
      </c>
      <c r="C14" s="80">
        <v>352992</v>
      </c>
    </row>
    <row r="15" spans="1:3" outlineLevel="3" x14ac:dyDescent="0.2">
      <c r="A15" s="78" t="s">
        <v>22</v>
      </c>
      <c r="B15" s="79">
        <v>5</v>
      </c>
      <c r="C15" s="80">
        <v>200302</v>
      </c>
    </row>
    <row r="16" spans="1:3" outlineLevel="3" x14ac:dyDescent="0.2">
      <c r="A16" s="78" t="s">
        <v>23</v>
      </c>
      <c r="B16" s="79">
        <v>36</v>
      </c>
      <c r="C16" s="80">
        <v>1390203</v>
      </c>
    </row>
    <row r="17" spans="1:3" outlineLevel="2" x14ac:dyDescent="0.2">
      <c r="A17" s="77" t="s">
        <v>18</v>
      </c>
      <c r="B17" s="75">
        <v>157</v>
      </c>
      <c r="C17" s="76">
        <v>13817909</v>
      </c>
    </row>
    <row r="18" spans="1:3" outlineLevel="3" x14ac:dyDescent="0.2">
      <c r="A18" s="78" t="s">
        <v>20</v>
      </c>
      <c r="B18" s="79">
        <v>87</v>
      </c>
      <c r="C18" s="80">
        <v>7634223</v>
      </c>
    </row>
    <row r="19" spans="1:3" outlineLevel="3" x14ac:dyDescent="0.2">
      <c r="A19" s="78" t="s">
        <v>21</v>
      </c>
      <c r="B19" s="79">
        <v>18</v>
      </c>
      <c r="C19" s="80">
        <v>1575334</v>
      </c>
    </row>
    <row r="20" spans="1:3" outlineLevel="3" x14ac:dyDescent="0.2">
      <c r="A20" s="78" t="s">
        <v>22</v>
      </c>
      <c r="B20" s="79">
        <v>15</v>
      </c>
      <c r="C20" s="80">
        <v>1347411</v>
      </c>
    </row>
    <row r="21" spans="1:3" outlineLevel="3" x14ac:dyDescent="0.2">
      <c r="A21" s="78" t="s">
        <v>23</v>
      </c>
      <c r="B21" s="79">
        <v>37</v>
      </c>
      <c r="C21" s="80">
        <v>3260941</v>
      </c>
    </row>
    <row r="22" spans="1:3" outlineLevel="2" x14ac:dyDescent="0.2">
      <c r="A22" s="77" t="s">
        <v>19</v>
      </c>
      <c r="B22" s="75">
        <v>160</v>
      </c>
      <c r="C22" s="76">
        <v>13817907</v>
      </c>
    </row>
    <row r="23" spans="1:3" outlineLevel="3" x14ac:dyDescent="0.2">
      <c r="A23" s="78" t="s">
        <v>20</v>
      </c>
      <c r="B23" s="79">
        <v>89</v>
      </c>
      <c r="C23" s="80">
        <v>7634224</v>
      </c>
    </row>
    <row r="24" spans="1:3" outlineLevel="3" x14ac:dyDescent="0.2">
      <c r="A24" s="78" t="s">
        <v>21</v>
      </c>
      <c r="B24" s="79">
        <v>19</v>
      </c>
      <c r="C24" s="80">
        <v>1575333</v>
      </c>
    </row>
    <row r="25" spans="1:3" outlineLevel="3" x14ac:dyDescent="0.2">
      <c r="A25" s="78" t="s">
        <v>22</v>
      </c>
      <c r="B25" s="79">
        <v>15</v>
      </c>
      <c r="C25" s="80">
        <v>1347411</v>
      </c>
    </row>
    <row r="26" spans="1:3" outlineLevel="3" x14ac:dyDescent="0.2">
      <c r="A26" s="78" t="s">
        <v>23</v>
      </c>
      <c r="B26" s="79">
        <v>37</v>
      </c>
      <c r="C26" s="80">
        <v>3260939</v>
      </c>
    </row>
    <row r="27" spans="1:3" ht="5.0999999999999996" customHeight="1" x14ac:dyDescent="0.2">
      <c r="A27" s="81"/>
      <c r="B27" s="75"/>
      <c r="C27" s="76"/>
    </row>
    <row r="28" spans="1:3" ht="22.5" x14ac:dyDescent="0.2">
      <c r="A28" s="72" t="s">
        <v>296</v>
      </c>
      <c r="B28" s="73"/>
      <c r="C28" s="82"/>
    </row>
    <row r="29" spans="1:3" ht="11.25" customHeight="1" outlineLevel="1" x14ac:dyDescent="0.2">
      <c r="A29" s="74" t="s">
        <v>295</v>
      </c>
      <c r="B29" s="75">
        <v>955</v>
      </c>
      <c r="C29" s="76">
        <v>19879496</v>
      </c>
    </row>
    <row r="30" spans="1:3" outlineLevel="2" x14ac:dyDescent="0.2">
      <c r="A30" s="77" t="s">
        <v>17</v>
      </c>
      <c r="B30" s="75">
        <v>47</v>
      </c>
      <c r="C30" s="76">
        <v>772543</v>
      </c>
    </row>
    <row r="31" spans="1:3" outlineLevel="2" x14ac:dyDescent="0.2">
      <c r="A31" s="77" t="s">
        <v>18</v>
      </c>
      <c r="B31" s="75">
        <v>908</v>
      </c>
      <c r="C31" s="76">
        <v>19106953</v>
      </c>
    </row>
    <row r="32" spans="1:3" outlineLevel="3" x14ac:dyDescent="0.2">
      <c r="A32" s="78" t="s">
        <v>20</v>
      </c>
      <c r="B32" s="79">
        <v>614</v>
      </c>
      <c r="C32" s="80">
        <v>12872822</v>
      </c>
    </row>
    <row r="33" spans="1:3" outlineLevel="3" x14ac:dyDescent="0.2">
      <c r="A33" s="78" t="s">
        <v>21</v>
      </c>
      <c r="B33" s="79">
        <v>88</v>
      </c>
      <c r="C33" s="80">
        <v>1877790</v>
      </c>
    </row>
    <row r="34" spans="1:3" outlineLevel="3" x14ac:dyDescent="0.2">
      <c r="A34" s="78" t="s">
        <v>22</v>
      </c>
      <c r="B34" s="79">
        <v>30</v>
      </c>
      <c r="C34" s="80">
        <v>633452</v>
      </c>
    </row>
    <row r="35" spans="1:3" outlineLevel="3" x14ac:dyDescent="0.2">
      <c r="A35" s="78" t="s">
        <v>23</v>
      </c>
      <c r="B35" s="79">
        <v>176</v>
      </c>
      <c r="C35" s="80">
        <v>3722889</v>
      </c>
    </row>
    <row r="36" spans="1:3" ht="5.0999999999999996" customHeight="1" x14ac:dyDescent="0.2">
      <c r="A36" s="81"/>
      <c r="B36" s="75"/>
      <c r="C36" s="76"/>
    </row>
    <row r="37" spans="1:3" x14ac:dyDescent="0.2">
      <c r="A37" s="72" t="s">
        <v>297</v>
      </c>
      <c r="B37" s="73"/>
      <c r="C37" s="82"/>
    </row>
    <row r="38" spans="1:3" ht="11.25" customHeight="1" outlineLevel="1" x14ac:dyDescent="0.2">
      <c r="A38" s="74" t="s">
        <v>295</v>
      </c>
      <c r="B38" s="75">
        <v>632</v>
      </c>
      <c r="C38" s="76">
        <v>22893663</v>
      </c>
    </row>
    <row r="39" spans="1:3" outlineLevel="2" x14ac:dyDescent="0.2">
      <c r="A39" s="77" t="s">
        <v>17</v>
      </c>
      <c r="B39" s="75">
        <v>180</v>
      </c>
      <c r="C39" s="76">
        <v>3931227</v>
      </c>
    </row>
    <row r="40" spans="1:3" outlineLevel="2" x14ac:dyDescent="0.2">
      <c r="A40" s="77" t="s">
        <v>18</v>
      </c>
      <c r="B40" s="75">
        <v>452</v>
      </c>
      <c r="C40" s="76">
        <v>18962436</v>
      </c>
    </row>
    <row r="41" spans="1:3" outlineLevel="3" x14ac:dyDescent="0.2">
      <c r="A41" s="78" t="s">
        <v>20</v>
      </c>
      <c r="B41" s="79">
        <v>262</v>
      </c>
      <c r="C41" s="80">
        <v>11095109</v>
      </c>
    </row>
    <row r="42" spans="1:3" outlineLevel="3" x14ac:dyDescent="0.2">
      <c r="A42" s="78" t="s">
        <v>21</v>
      </c>
      <c r="B42" s="79">
        <v>48</v>
      </c>
      <c r="C42" s="80">
        <v>2003362</v>
      </c>
    </row>
    <row r="43" spans="1:3" outlineLevel="3" x14ac:dyDescent="0.2">
      <c r="A43" s="78" t="s">
        <v>22</v>
      </c>
      <c r="B43" s="79">
        <v>30</v>
      </c>
      <c r="C43" s="80">
        <v>1215610</v>
      </c>
    </row>
    <row r="44" spans="1:3" outlineLevel="3" x14ac:dyDescent="0.2">
      <c r="A44" s="78" t="s">
        <v>23</v>
      </c>
      <c r="B44" s="79">
        <v>112</v>
      </c>
      <c r="C44" s="80">
        <v>4648355</v>
      </c>
    </row>
    <row r="45" spans="1:3" ht="5.0999999999999996" customHeight="1" x14ac:dyDescent="0.2">
      <c r="B45" s="83"/>
      <c r="C45" s="84"/>
    </row>
  </sheetData>
  <mergeCells count="4">
    <mergeCell ref="B1:C1"/>
    <mergeCell ref="A2:C2"/>
    <mergeCell ref="A3:A4"/>
    <mergeCell ref="B3:C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6"/>
  <sheetViews>
    <sheetView view="pageBreakPreview" zoomScale="98" zoomScaleNormal="100" zoomScaleSheetLayoutView="98" workbookViewId="0">
      <selection activeCell="F1" sqref="F1:H1"/>
    </sheetView>
  </sheetViews>
  <sheetFormatPr defaultRowHeight="12" x14ac:dyDescent="0.2"/>
  <cols>
    <col min="1" max="1" width="10.5" customWidth="1"/>
    <col min="2" max="2" width="58" customWidth="1"/>
    <col min="3" max="3" width="16.1640625" customWidth="1"/>
    <col min="4" max="4" width="18.1640625" customWidth="1"/>
    <col min="5" max="5" width="19" customWidth="1"/>
    <col min="6" max="6" width="17.83203125" customWidth="1"/>
    <col min="7" max="7" width="18.83203125" customWidth="1"/>
    <col min="8" max="8" width="22.5" customWidth="1"/>
    <col min="9" max="256" width="10.6640625" customWidth="1"/>
    <col min="257" max="257" width="10.5" customWidth="1"/>
    <col min="258" max="258" width="58" customWidth="1"/>
    <col min="259" max="259" width="16.1640625" customWidth="1"/>
    <col min="260" max="260" width="18.1640625" customWidth="1"/>
    <col min="261" max="261" width="19" customWidth="1"/>
    <col min="262" max="262" width="17.83203125" customWidth="1"/>
    <col min="263" max="263" width="18.83203125" customWidth="1"/>
    <col min="264" max="264" width="22.5" customWidth="1"/>
    <col min="265" max="512" width="10.6640625" customWidth="1"/>
    <col min="513" max="513" width="10.5" customWidth="1"/>
    <col min="514" max="514" width="58" customWidth="1"/>
    <col min="515" max="515" width="16.1640625" customWidth="1"/>
    <col min="516" max="516" width="18.1640625" customWidth="1"/>
    <col min="517" max="517" width="19" customWidth="1"/>
    <col min="518" max="518" width="17.83203125" customWidth="1"/>
    <col min="519" max="519" width="18.83203125" customWidth="1"/>
    <col min="520" max="520" width="22.5" customWidth="1"/>
    <col min="521" max="768" width="10.6640625" customWidth="1"/>
    <col min="769" max="769" width="10.5" customWidth="1"/>
    <col min="770" max="770" width="58" customWidth="1"/>
    <col min="771" max="771" width="16.1640625" customWidth="1"/>
    <col min="772" max="772" width="18.1640625" customWidth="1"/>
    <col min="773" max="773" width="19" customWidth="1"/>
    <col min="774" max="774" width="17.83203125" customWidth="1"/>
    <col min="775" max="775" width="18.83203125" customWidth="1"/>
    <col min="776" max="776" width="22.5" customWidth="1"/>
    <col min="777" max="1024" width="10.6640625" customWidth="1"/>
    <col min="1025" max="1025" width="10.5" customWidth="1"/>
    <col min="1026" max="1026" width="58" customWidth="1"/>
    <col min="1027" max="1027" width="16.1640625" customWidth="1"/>
    <col min="1028" max="1028" width="18.1640625" customWidth="1"/>
    <col min="1029" max="1029" width="19" customWidth="1"/>
    <col min="1030" max="1030" width="17.83203125" customWidth="1"/>
    <col min="1031" max="1031" width="18.83203125" customWidth="1"/>
    <col min="1032" max="1032" width="22.5" customWidth="1"/>
    <col min="1033" max="1280" width="10.6640625" customWidth="1"/>
    <col min="1281" max="1281" width="10.5" customWidth="1"/>
    <col min="1282" max="1282" width="58" customWidth="1"/>
    <col min="1283" max="1283" width="16.1640625" customWidth="1"/>
    <col min="1284" max="1284" width="18.1640625" customWidth="1"/>
    <col min="1285" max="1285" width="19" customWidth="1"/>
    <col min="1286" max="1286" width="17.83203125" customWidth="1"/>
    <col min="1287" max="1287" width="18.83203125" customWidth="1"/>
    <col min="1288" max="1288" width="22.5" customWidth="1"/>
    <col min="1289" max="1536" width="10.6640625" customWidth="1"/>
    <col min="1537" max="1537" width="10.5" customWidth="1"/>
    <col min="1538" max="1538" width="58" customWidth="1"/>
    <col min="1539" max="1539" width="16.1640625" customWidth="1"/>
    <col min="1540" max="1540" width="18.1640625" customWidth="1"/>
    <col min="1541" max="1541" width="19" customWidth="1"/>
    <col min="1542" max="1542" width="17.83203125" customWidth="1"/>
    <col min="1543" max="1543" width="18.83203125" customWidth="1"/>
    <col min="1544" max="1544" width="22.5" customWidth="1"/>
    <col min="1545" max="1792" width="10.6640625" customWidth="1"/>
    <col min="1793" max="1793" width="10.5" customWidth="1"/>
    <col min="1794" max="1794" width="58" customWidth="1"/>
    <col min="1795" max="1795" width="16.1640625" customWidth="1"/>
    <col min="1796" max="1796" width="18.1640625" customWidth="1"/>
    <col min="1797" max="1797" width="19" customWidth="1"/>
    <col min="1798" max="1798" width="17.83203125" customWidth="1"/>
    <col min="1799" max="1799" width="18.83203125" customWidth="1"/>
    <col min="1800" max="1800" width="22.5" customWidth="1"/>
    <col min="1801" max="2048" width="10.6640625" customWidth="1"/>
    <col min="2049" max="2049" width="10.5" customWidth="1"/>
    <col min="2050" max="2050" width="58" customWidth="1"/>
    <col min="2051" max="2051" width="16.1640625" customWidth="1"/>
    <col min="2052" max="2052" width="18.1640625" customWidth="1"/>
    <col min="2053" max="2053" width="19" customWidth="1"/>
    <col min="2054" max="2054" width="17.83203125" customWidth="1"/>
    <col min="2055" max="2055" width="18.83203125" customWidth="1"/>
    <col min="2056" max="2056" width="22.5" customWidth="1"/>
    <col min="2057" max="2304" width="10.6640625" customWidth="1"/>
    <col min="2305" max="2305" width="10.5" customWidth="1"/>
    <col min="2306" max="2306" width="58" customWidth="1"/>
    <col min="2307" max="2307" width="16.1640625" customWidth="1"/>
    <col min="2308" max="2308" width="18.1640625" customWidth="1"/>
    <col min="2309" max="2309" width="19" customWidth="1"/>
    <col min="2310" max="2310" width="17.83203125" customWidth="1"/>
    <col min="2311" max="2311" width="18.83203125" customWidth="1"/>
    <col min="2312" max="2312" width="22.5" customWidth="1"/>
    <col min="2313" max="2560" width="10.6640625" customWidth="1"/>
    <col min="2561" max="2561" width="10.5" customWidth="1"/>
    <col min="2562" max="2562" width="58" customWidth="1"/>
    <col min="2563" max="2563" width="16.1640625" customWidth="1"/>
    <col min="2564" max="2564" width="18.1640625" customWidth="1"/>
    <col min="2565" max="2565" width="19" customWidth="1"/>
    <col min="2566" max="2566" width="17.83203125" customWidth="1"/>
    <col min="2567" max="2567" width="18.83203125" customWidth="1"/>
    <col min="2568" max="2568" width="22.5" customWidth="1"/>
    <col min="2569" max="2816" width="10.6640625" customWidth="1"/>
    <col min="2817" max="2817" width="10.5" customWidth="1"/>
    <col min="2818" max="2818" width="58" customWidth="1"/>
    <col min="2819" max="2819" width="16.1640625" customWidth="1"/>
    <col min="2820" max="2820" width="18.1640625" customWidth="1"/>
    <col min="2821" max="2821" width="19" customWidth="1"/>
    <col min="2822" max="2822" width="17.83203125" customWidth="1"/>
    <col min="2823" max="2823" width="18.83203125" customWidth="1"/>
    <col min="2824" max="2824" width="22.5" customWidth="1"/>
    <col min="2825" max="3072" width="10.6640625" customWidth="1"/>
    <col min="3073" max="3073" width="10.5" customWidth="1"/>
    <col min="3074" max="3074" width="58" customWidth="1"/>
    <col min="3075" max="3075" width="16.1640625" customWidth="1"/>
    <col min="3076" max="3076" width="18.1640625" customWidth="1"/>
    <col min="3077" max="3077" width="19" customWidth="1"/>
    <col min="3078" max="3078" width="17.83203125" customWidth="1"/>
    <col min="3079" max="3079" width="18.83203125" customWidth="1"/>
    <col min="3080" max="3080" width="22.5" customWidth="1"/>
    <col min="3081" max="3328" width="10.6640625" customWidth="1"/>
    <col min="3329" max="3329" width="10.5" customWidth="1"/>
    <col min="3330" max="3330" width="58" customWidth="1"/>
    <col min="3331" max="3331" width="16.1640625" customWidth="1"/>
    <col min="3332" max="3332" width="18.1640625" customWidth="1"/>
    <col min="3333" max="3333" width="19" customWidth="1"/>
    <col min="3334" max="3334" width="17.83203125" customWidth="1"/>
    <col min="3335" max="3335" width="18.83203125" customWidth="1"/>
    <col min="3336" max="3336" width="22.5" customWidth="1"/>
    <col min="3337" max="3584" width="10.6640625" customWidth="1"/>
    <col min="3585" max="3585" width="10.5" customWidth="1"/>
    <col min="3586" max="3586" width="58" customWidth="1"/>
    <col min="3587" max="3587" width="16.1640625" customWidth="1"/>
    <col min="3588" max="3588" width="18.1640625" customWidth="1"/>
    <col min="3589" max="3589" width="19" customWidth="1"/>
    <col min="3590" max="3590" width="17.83203125" customWidth="1"/>
    <col min="3591" max="3591" width="18.83203125" customWidth="1"/>
    <col min="3592" max="3592" width="22.5" customWidth="1"/>
    <col min="3593" max="3840" width="10.6640625" customWidth="1"/>
    <col min="3841" max="3841" width="10.5" customWidth="1"/>
    <col min="3842" max="3842" width="58" customWidth="1"/>
    <col min="3843" max="3843" width="16.1640625" customWidth="1"/>
    <col min="3844" max="3844" width="18.1640625" customWidth="1"/>
    <col min="3845" max="3845" width="19" customWidth="1"/>
    <col min="3846" max="3846" width="17.83203125" customWidth="1"/>
    <col min="3847" max="3847" width="18.83203125" customWidth="1"/>
    <col min="3848" max="3848" width="22.5" customWidth="1"/>
    <col min="3849" max="4096" width="10.6640625" customWidth="1"/>
    <col min="4097" max="4097" width="10.5" customWidth="1"/>
    <col min="4098" max="4098" width="58" customWidth="1"/>
    <col min="4099" max="4099" width="16.1640625" customWidth="1"/>
    <col min="4100" max="4100" width="18.1640625" customWidth="1"/>
    <col min="4101" max="4101" width="19" customWidth="1"/>
    <col min="4102" max="4102" width="17.83203125" customWidth="1"/>
    <col min="4103" max="4103" width="18.83203125" customWidth="1"/>
    <col min="4104" max="4104" width="22.5" customWidth="1"/>
    <col min="4105" max="4352" width="10.6640625" customWidth="1"/>
    <col min="4353" max="4353" width="10.5" customWidth="1"/>
    <col min="4354" max="4354" width="58" customWidth="1"/>
    <col min="4355" max="4355" width="16.1640625" customWidth="1"/>
    <col min="4356" max="4356" width="18.1640625" customWidth="1"/>
    <col min="4357" max="4357" width="19" customWidth="1"/>
    <col min="4358" max="4358" width="17.83203125" customWidth="1"/>
    <col min="4359" max="4359" width="18.83203125" customWidth="1"/>
    <col min="4360" max="4360" width="22.5" customWidth="1"/>
    <col min="4361" max="4608" width="10.6640625" customWidth="1"/>
    <col min="4609" max="4609" width="10.5" customWidth="1"/>
    <col min="4610" max="4610" width="58" customWidth="1"/>
    <col min="4611" max="4611" width="16.1640625" customWidth="1"/>
    <col min="4612" max="4612" width="18.1640625" customWidth="1"/>
    <col min="4613" max="4613" width="19" customWidth="1"/>
    <col min="4614" max="4614" width="17.83203125" customWidth="1"/>
    <col min="4615" max="4615" width="18.83203125" customWidth="1"/>
    <col min="4616" max="4616" width="22.5" customWidth="1"/>
    <col min="4617" max="4864" width="10.6640625" customWidth="1"/>
    <col min="4865" max="4865" width="10.5" customWidth="1"/>
    <col min="4866" max="4866" width="58" customWidth="1"/>
    <col min="4867" max="4867" width="16.1640625" customWidth="1"/>
    <col min="4868" max="4868" width="18.1640625" customWidth="1"/>
    <col min="4869" max="4869" width="19" customWidth="1"/>
    <col min="4870" max="4870" width="17.83203125" customWidth="1"/>
    <col min="4871" max="4871" width="18.83203125" customWidth="1"/>
    <col min="4872" max="4872" width="22.5" customWidth="1"/>
    <col min="4873" max="5120" width="10.6640625" customWidth="1"/>
    <col min="5121" max="5121" width="10.5" customWidth="1"/>
    <col min="5122" max="5122" width="58" customWidth="1"/>
    <col min="5123" max="5123" width="16.1640625" customWidth="1"/>
    <col min="5124" max="5124" width="18.1640625" customWidth="1"/>
    <col min="5125" max="5125" width="19" customWidth="1"/>
    <col min="5126" max="5126" width="17.83203125" customWidth="1"/>
    <col min="5127" max="5127" width="18.83203125" customWidth="1"/>
    <col min="5128" max="5128" width="22.5" customWidth="1"/>
    <col min="5129" max="5376" width="10.6640625" customWidth="1"/>
    <col min="5377" max="5377" width="10.5" customWidth="1"/>
    <col min="5378" max="5378" width="58" customWidth="1"/>
    <col min="5379" max="5379" width="16.1640625" customWidth="1"/>
    <col min="5380" max="5380" width="18.1640625" customWidth="1"/>
    <col min="5381" max="5381" width="19" customWidth="1"/>
    <col min="5382" max="5382" width="17.83203125" customWidth="1"/>
    <col min="5383" max="5383" width="18.83203125" customWidth="1"/>
    <col min="5384" max="5384" width="22.5" customWidth="1"/>
    <col min="5385" max="5632" width="10.6640625" customWidth="1"/>
    <col min="5633" max="5633" width="10.5" customWidth="1"/>
    <col min="5634" max="5634" width="58" customWidth="1"/>
    <col min="5635" max="5635" width="16.1640625" customWidth="1"/>
    <col min="5636" max="5636" width="18.1640625" customWidth="1"/>
    <col min="5637" max="5637" width="19" customWidth="1"/>
    <col min="5638" max="5638" width="17.83203125" customWidth="1"/>
    <col min="5639" max="5639" width="18.83203125" customWidth="1"/>
    <col min="5640" max="5640" width="22.5" customWidth="1"/>
    <col min="5641" max="5888" width="10.6640625" customWidth="1"/>
    <col min="5889" max="5889" width="10.5" customWidth="1"/>
    <col min="5890" max="5890" width="58" customWidth="1"/>
    <col min="5891" max="5891" width="16.1640625" customWidth="1"/>
    <col min="5892" max="5892" width="18.1640625" customWidth="1"/>
    <col min="5893" max="5893" width="19" customWidth="1"/>
    <col min="5894" max="5894" width="17.83203125" customWidth="1"/>
    <col min="5895" max="5895" width="18.83203125" customWidth="1"/>
    <col min="5896" max="5896" width="22.5" customWidth="1"/>
    <col min="5897" max="6144" width="10.6640625" customWidth="1"/>
    <col min="6145" max="6145" width="10.5" customWidth="1"/>
    <col min="6146" max="6146" width="58" customWidth="1"/>
    <col min="6147" max="6147" width="16.1640625" customWidth="1"/>
    <col min="6148" max="6148" width="18.1640625" customWidth="1"/>
    <col min="6149" max="6149" width="19" customWidth="1"/>
    <col min="6150" max="6150" width="17.83203125" customWidth="1"/>
    <col min="6151" max="6151" width="18.83203125" customWidth="1"/>
    <col min="6152" max="6152" width="22.5" customWidth="1"/>
    <col min="6153" max="6400" width="10.6640625" customWidth="1"/>
    <col min="6401" max="6401" width="10.5" customWidth="1"/>
    <col min="6402" max="6402" width="58" customWidth="1"/>
    <col min="6403" max="6403" width="16.1640625" customWidth="1"/>
    <col min="6404" max="6404" width="18.1640625" customWidth="1"/>
    <col min="6405" max="6405" width="19" customWidth="1"/>
    <col min="6406" max="6406" width="17.83203125" customWidth="1"/>
    <col min="6407" max="6407" width="18.83203125" customWidth="1"/>
    <col min="6408" max="6408" width="22.5" customWidth="1"/>
    <col min="6409" max="6656" width="10.6640625" customWidth="1"/>
    <col min="6657" max="6657" width="10.5" customWidth="1"/>
    <col min="6658" max="6658" width="58" customWidth="1"/>
    <col min="6659" max="6659" width="16.1640625" customWidth="1"/>
    <col min="6660" max="6660" width="18.1640625" customWidth="1"/>
    <col min="6661" max="6661" width="19" customWidth="1"/>
    <col min="6662" max="6662" width="17.83203125" customWidth="1"/>
    <col min="6663" max="6663" width="18.83203125" customWidth="1"/>
    <col min="6664" max="6664" width="22.5" customWidth="1"/>
    <col min="6665" max="6912" width="10.6640625" customWidth="1"/>
    <col min="6913" max="6913" width="10.5" customWidth="1"/>
    <col min="6914" max="6914" width="58" customWidth="1"/>
    <col min="6915" max="6915" width="16.1640625" customWidth="1"/>
    <col min="6916" max="6916" width="18.1640625" customWidth="1"/>
    <col min="6917" max="6917" width="19" customWidth="1"/>
    <col min="6918" max="6918" width="17.83203125" customWidth="1"/>
    <col min="6919" max="6919" width="18.83203125" customWidth="1"/>
    <col min="6920" max="6920" width="22.5" customWidth="1"/>
    <col min="6921" max="7168" width="10.6640625" customWidth="1"/>
    <col min="7169" max="7169" width="10.5" customWidth="1"/>
    <col min="7170" max="7170" width="58" customWidth="1"/>
    <col min="7171" max="7171" width="16.1640625" customWidth="1"/>
    <col min="7172" max="7172" width="18.1640625" customWidth="1"/>
    <col min="7173" max="7173" width="19" customWidth="1"/>
    <col min="7174" max="7174" width="17.83203125" customWidth="1"/>
    <col min="7175" max="7175" width="18.83203125" customWidth="1"/>
    <col min="7176" max="7176" width="22.5" customWidth="1"/>
    <col min="7177" max="7424" width="10.6640625" customWidth="1"/>
    <col min="7425" max="7425" width="10.5" customWidth="1"/>
    <col min="7426" max="7426" width="58" customWidth="1"/>
    <col min="7427" max="7427" width="16.1640625" customWidth="1"/>
    <col min="7428" max="7428" width="18.1640625" customWidth="1"/>
    <col min="7429" max="7429" width="19" customWidth="1"/>
    <col min="7430" max="7430" width="17.83203125" customWidth="1"/>
    <col min="7431" max="7431" width="18.83203125" customWidth="1"/>
    <col min="7432" max="7432" width="22.5" customWidth="1"/>
    <col min="7433" max="7680" width="10.6640625" customWidth="1"/>
    <col min="7681" max="7681" width="10.5" customWidth="1"/>
    <col min="7682" max="7682" width="58" customWidth="1"/>
    <col min="7683" max="7683" width="16.1640625" customWidth="1"/>
    <col min="7684" max="7684" width="18.1640625" customWidth="1"/>
    <col min="7685" max="7685" width="19" customWidth="1"/>
    <col min="7686" max="7686" width="17.83203125" customWidth="1"/>
    <col min="7687" max="7687" width="18.83203125" customWidth="1"/>
    <col min="7688" max="7688" width="22.5" customWidth="1"/>
    <col min="7689" max="7936" width="10.6640625" customWidth="1"/>
    <col min="7937" max="7937" width="10.5" customWidth="1"/>
    <col min="7938" max="7938" width="58" customWidth="1"/>
    <col min="7939" max="7939" width="16.1640625" customWidth="1"/>
    <col min="7940" max="7940" width="18.1640625" customWidth="1"/>
    <col min="7941" max="7941" width="19" customWidth="1"/>
    <col min="7942" max="7942" width="17.83203125" customWidth="1"/>
    <col min="7943" max="7943" width="18.83203125" customWidth="1"/>
    <col min="7944" max="7944" width="22.5" customWidth="1"/>
    <col min="7945" max="8192" width="10.6640625" customWidth="1"/>
    <col min="8193" max="8193" width="10.5" customWidth="1"/>
    <col min="8194" max="8194" width="58" customWidth="1"/>
    <col min="8195" max="8195" width="16.1640625" customWidth="1"/>
    <col min="8196" max="8196" width="18.1640625" customWidth="1"/>
    <col min="8197" max="8197" width="19" customWidth="1"/>
    <col min="8198" max="8198" width="17.83203125" customWidth="1"/>
    <col min="8199" max="8199" width="18.83203125" customWidth="1"/>
    <col min="8200" max="8200" width="22.5" customWidth="1"/>
    <col min="8201" max="8448" width="10.6640625" customWidth="1"/>
    <col min="8449" max="8449" width="10.5" customWidth="1"/>
    <col min="8450" max="8450" width="58" customWidth="1"/>
    <col min="8451" max="8451" width="16.1640625" customWidth="1"/>
    <col min="8452" max="8452" width="18.1640625" customWidth="1"/>
    <col min="8453" max="8453" width="19" customWidth="1"/>
    <col min="8454" max="8454" width="17.83203125" customWidth="1"/>
    <col min="8455" max="8455" width="18.83203125" customWidth="1"/>
    <col min="8456" max="8456" width="22.5" customWidth="1"/>
    <col min="8457" max="8704" width="10.6640625" customWidth="1"/>
    <col min="8705" max="8705" width="10.5" customWidth="1"/>
    <col min="8706" max="8706" width="58" customWidth="1"/>
    <col min="8707" max="8707" width="16.1640625" customWidth="1"/>
    <col min="8708" max="8708" width="18.1640625" customWidth="1"/>
    <col min="8709" max="8709" width="19" customWidth="1"/>
    <col min="8710" max="8710" width="17.83203125" customWidth="1"/>
    <col min="8711" max="8711" width="18.83203125" customWidth="1"/>
    <col min="8712" max="8712" width="22.5" customWidth="1"/>
    <col min="8713" max="8960" width="10.6640625" customWidth="1"/>
    <col min="8961" max="8961" width="10.5" customWidth="1"/>
    <col min="8962" max="8962" width="58" customWidth="1"/>
    <col min="8963" max="8963" width="16.1640625" customWidth="1"/>
    <col min="8964" max="8964" width="18.1640625" customWidth="1"/>
    <col min="8965" max="8965" width="19" customWidth="1"/>
    <col min="8966" max="8966" width="17.83203125" customWidth="1"/>
    <col min="8967" max="8967" width="18.83203125" customWidth="1"/>
    <col min="8968" max="8968" width="22.5" customWidth="1"/>
    <col min="8969" max="9216" width="10.6640625" customWidth="1"/>
    <col min="9217" max="9217" width="10.5" customWidth="1"/>
    <col min="9218" max="9218" width="58" customWidth="1"/>
    <col min="9219" max="9219" width="16.1640625" customWidth="1"/>
    <col min="9220" max="9220" width="18.1640625" customWidth="1"/>
    <col min="9221" max="9221" width="19" customWidth="1"/>
    <col min="9222" max="9222" width="17.83203125" customWidth="1"/>
    <col min="9223" max="9223" width="18.83203125" customWidth="1"/>
    <col min="9224" max="9224" width="22.5" customWidth="1"/>
    <col min="9225" max="9472" width="10.6640625" customWidth="1"/>
    <col min="9473" max="9473" width="10.5" customWidth="1"/>
    <col min="9474" max="9474" width="58" customWidth="1"/>
    <col min="9475" max="9475" width="16.1640625" customWidth="1"/>
    <col min="9476" max="9476" width="18.1640625" customWidth="1"/>
    <col min="9477" max="9477" width="19" customWidth="1"/>
    <col min="9478" max="9478" width="17.83203125" customWidth="1"/>
    <col min="9479" max="9479" width="18.83203125" customWidth="1"/>
    <col min="9480" max="9480" width="22.5" customWidth="1"/>
    <col min="9481" max="9728" width="10.6640625" customWidth="1"/>
    <col min="9729" max="9729" width="10.5" customWidth="1"/>
    <col min="9730" max="9730" width="58" customWidth="1"/>
    <col min="9731" max="9731" width="16.1640625" customWidth="1"/>
    <col min="9732" max="9732" width="18.1640625" customWidth="1"/>
    <col min="9733" max="9733" width="19" customWidth="1"/>
    <col min="9734" max="9734" width="17.83203125" customWidth="1"/>
    <col min="9735" max="9735" width="18.83203125" customWidth="1"/>
    <col min="9736" max="9736" width="22.5" customWidth="1"/>
    <col min="9737" max="9984" width="10.6640625" customWidth="1"/>
    <col min="9985" max="9985" width="10.5" customWidth="1"/>
    <col min="9986" max="9986" width="58" customWidth="1"/>
    <col min="9987" max="9987" width="16.1640625" customWidth="1"/>
    <col min="9988" max="9988" width="18.1640625" customWidth="1"/>
    <col min="9989" max="9989" width="19" customWidth="1"/>
    <col min="9990" max="9990" width="17.83203125" customWidth="1"/>
    <col min="9991" max="9991" width="18.83203125" customWidth="1"/>
    <col min="9992" max="9992" width="22.5" customWidth="1"/>
    <col min="9993" max="10240" width="10.6640625" customWidth="1"/>
    <col min="10241" max="10241" width="10.5" customWidth="1"/>
    <col min="10242" max="10242" width="58" customWidth="1"/>
    <col min="10243" max="10243" width="16.1640625" customWidth="1"/>
    <col min="10244" max="10244" width="18.1640625" customWidth="1"/>
    <col min="10245" max="10245" width="19" customWidth="1"/>
    <col min="10246" max="10246" width="17.83203125" customWidth="1"/>
    <col min="10247" max="10247" width="18.83203125" customWidth="1"/>
    <col min="10248" max="10248" width="22.5" customWidth="1"/>
    <col min="10249" max="10496" width="10.6640625" customWidth="1"/>
    <col min="10497" max="10497" width="10.5" customWidth="1"/>
    <col min="10498" max="10498" width="58" customWidth="1"/>
    <col min="10499" max="10499" width="16.1640625" customWidth="1"/>
    <col min="10500" max="10500" width="18.1640625" customWidth="1"/>
    <col min="10501" max="10501" width="19" customWidth="1"/>
    <col min="10502" max="10502" width="17.83203125" customWidth="1"/>
    <col min="10503" max="10503" width="18.83203125" customWidth="1"/>
    <col min="10504" max="10504" width="22.5" customWidth="1"/>
    <col min="10505" max="10752" width="10.6640625" customWidth="1"/>
    <col min="10753" max="10753" width="10.5" customWidth="1"/>
    <col min="10754" max="10754" width="58" customWidth="1"/>
    <col min="10755" max="10755" width="16.1640625" customWidth="1"/>
    <col min="10756" max="10756" width="18.1640625" customWidth="1"/>
    <col min="10757" max="10757" width="19" customWidth="1"/>
    <col min="10758" max="10758" width="17.83203125" customWidth="1"/>
    <col min="10759" max="10759" width="18.83203125" customWidth="1"/>
    <col min="10760" max="10760" width="22.5" customWidth="1"/>
    <col min="10761" max="11008" width="10.6640625" customWidth="1"/>
    <col min="11009" max="11009" width="10.5" customWidth="1"/>
    <col min="11010" max="11010" width="58" customWidth="1"/>
    <col min="11011" max="11011" width="16.1640625" customWidth="1"/>
    <col min="11012" max="11012" width="18.1640625" customWidth="1"/>
    <col min="11013" max="11013" width="19" customWidth="1"/>
    <col min="11014" max="11014" width="17.83203125" customWidth="1"/>
    <col min="11015" max="11015" width="18.83203125" customWidth="1"/>
    <col min="11016" max="11016" width="22.5" customWidth="1"/>
    <col min="11017" max="11264" width="10.6640625" customWidth="1"/>
    <col min="11265" max="11265" width="10.5" customWidth="1"/>
    <col min="11266" max="11266" width="58" customWidth="1"/>
    <col min="11267" max="11267" width="16.1640625" customWidth="1"/>
    <col min="11268" max="11268" width="18.1640625" customWidth="1"/>
    <col min="11269" max="11269" width="19" customWidth="1"/>
    <col min="11270" max="11270" width="17.83203125" customWidth="1"/>
    <col min="11271" max="11271" width="18.83203125" customWidth="1"/>
    <col min="11272" max="11272" width="22.5" customWidth="1"/>
    <col min="11273" max="11520" width="10.6640625" customWidth="1"/>
    <col min="11521" max="11521" width="10.5" customWidth="1"/>
    <col min="11522" max="11522" width="58" customWidth="1"/>
    <col min="11523" max="11523" width="16.1640625" customWidth="1"/>
    <col min="11524" max="11524" width="18.1640625" customWidth="1"/>
    <col min="11525" max="11525" width="19" customWidth="1"/>
    <col min="11526" max="11526" width="17.83203125" customWidth="1"/>
    <col min="11527" max="11527" width="18.83203125" customWidth="1"/>
    <col min="11528" max="11528" width="22.5" customWidth="1"/>
    <col min="11529" max="11776" width="10.6640625" customWidth="1"/>
    <col min="11777" max="11777" width="10.5" customWidth="1"/>
    <col min="11778" max="11778" width="58" customWidth="1"/>
    <col min="11779" max="11779" width="16.1640625" customWidth="1"/>
    <col min="11780" max="11780" width="18.1640625" customWidth="1"/>
    <col min="11781" max="11781" width="19" customWidth="1"/>
    <col min="11782" max="11782" width="17.83203125" customWidth="1"/>
    <col min="11783" max="11783" width="18.83203125" customWidth="1"/>
    <col min="11784" max="11784" width="22.5" customWidth="1"/>
    <col min="11785" max="12032" width="10.6640625" customWidth="1"/>
    <col min="12033" max="12033" width="10.5" customWidth="1"/>
    <col min="12034" max="12034" width="58" customWidth="1"/>
    <col min="12035" max="12035" width="16.1640625" customWidth="1"/>
    <col min="12036" max="12036" width="18.1640625" customWidth="1"/>
    <col min="12037" max="12037" width="19" customWidth="1"/>
    <col min="12038" max="12038" width="17.83203125" customWidth="1"/>
    <col min="12039" max="12039" width="18.83203125" customWidth="1"/>
    <col min="12040" max="12040" width="22.5" customWidth="1"/>
    <col min="12041" max="12288" width="10.6640625" customWidth="1"/>
    <col min="12289" max="12289" width="10.5" customWidth="1"/>
    <col min="12290" max="12290" width="58" customWidth="1"/>
    <col min="12291" max="12291" width="16.1640625" customWidth="1"/>
    <col min="12292" max="12292" width="18.1640625" customWidth="1"/>
    <col min="12293" max="12293" width="19" customWidth="1"/>
    <col min="12294" max="12294" width="17.83203125" customWidth="1"/>
    <col min="12295" max="12295" width="18.83203125" customWidth="1"/>
    <col min="12296" max="12296" width="22.5" customWidth="1"/>
    <col min="12297" max="12544" width="10.6640625" customWidth="1"/>
    <col min="12545" max="12545" width="10.5" customWidth="1"/>
    <col min="12546" max="12546" width="58" customWidth="1"/>
    <col min="12547" max="12547" width="16.1640625" customWidth="1"/>
    <col min="12548" max="12548" width="18.1640625" customWidth="1"/>
    <col min="12549" max="12549" width="19" customWidth="1"/>
    <col min="12550" max="12550" width="17.83203125" customWidth="1"/>
    <col min="12551" max="12551" width="18.83203125" customWidth="1"/>
    <col min="12552" max="12552" width="22.5" customWidth="1"/>
    <col min="12553" max="12800" width="10.6640625" customWidth="1"/>
    <col min="12801" max="12801" width="10.5" customWidth="1"/>
    <col min="12802" max="12802" width="58" customWidth="1"/>
    <col min="12803" max="12803" width="16.1640625" customWidth="1"/>
    <col min="12804" max="12804" width="18.1640625" customWidth="1"/>
    <col min="12805" max="12805" width="19" customWidth="1"/>
    <col min="12806" max="12806" width="17.83203125" customWidth="1"/>
    <col min="12807" max="12807" width="18.83203125" customWidth="1"/>
    <col min="12808" max="12808" width="22.5" customWidth="1"/>
    <col min="12809" max="13056" width="10.6640625" customWidth="1"/>
    <col min="13057" max="13057" width="10.5" customWidth="1"/>
    <col min="13058" max="13058" width="58" customWidth="1"/>
    <col min="13059" max="13059" width="16.1640625" customWidth="1"/>
    <col min="13060" max="13060" width="18.1640625" customWidth="1"/>
    <col min="13061" max="13061" width="19" customWidth="1"/>
    <col min="13062" max="13062" width="17.83203125" customWidth="1"/>
    <col min="13063" max="13063" width="18.83203125" customWidth="1"/>
    <col min="13064" max="13064" width="22.5" customWidth="1"/>
    <col min="13065" max="13312" width="10.6640625" customWidth="1"/>
    <col min="13313" max="13313" width="10.5" customWidth="1"/>
    <col min="13314" max="13314" width="58" customWidth="1"/>
    <col min="13315" max="13315" width="16.1640625" customWidth="1"/>
    <col min="13316" max="13316" width="18.1640625" customWidth="1"/>
    <col min="13317" max="13317" width="19" customWidth="1"/>
    <col min="13318" max="13318" width="17.83203125" customWidth="1"/>
    <col min="13319" max="13319" width="18.83203125" customWidth="1"/>
    <col min="13320" max="13320" width="22.5" customWidth="1"/>
    <col min="13321" max="13568" width="10.6640625" customWidth="1"/>
    <col min="13569" max="13569" width="10.5" customWidth="1"/>
    <col min="13570" max="13570" width="58" customWidth="1"/>
    <col min="13571" max="13571" width="16.1640625" customWidth="1"/>
    <col min="13572" max="13572" width="18.1640625" customWidth="1"/>
    <col min="13573" max="13573" width="19" customWidth="1"/>
    <col min="13574" max="13574" width="17.83203125" customWidth="1"/>
    <col min="13575" max="13575" width="18.83203125" customWidth="1"/>
    <col min="13576" max="13576" width="22.5" customWidth="1"/>
    <col min="13577" max="13824" width="10.6640625" customWidth="1"/>
    <col min="13825" max="13825" width="10.5" customWidth="1"/>
    <col min="13826" max="13826" width="58" customWidth="1"/>
    <col min="13827" max="13827" width="16.1640625" customWidth="1"/>
    <col min="13828" max="13828" width="18.1640625" customWidth="1"/>
    <col min="13829" max="13829" width="19" customWidth="1"/>
    <col min="13830" max="13830" width="17.83203125" customWidth="1"/>
    <col min="13831" max="13831" width="18.83203125" customWidth="1"/>
    <col min="13832" max="13832" width="22.5" customWidth="1"/>
    <col min="13833" max="14080" width="10.6640625" customWidth="1"/>
    <col min="14081" max="14081" width="10.5" customWidth="1"/>
    <col min="14082" max="14082" width="58" customWidth="1"/>
    <col min="14083" max="14083" width="16.1640625" customWidth="1"/>
    <col min="14084" max="14084" width="18.1640625" customWidth="1"/>
    <col min="14085" max="14085" width="19" customWidth="1"/>
    <col min="14086" max="14086" width="17.83203125" customWidth="1"/>
    <col min="14087" max="14087" width="18.83203125" customWidth="1"/>
    <col min="14088" max="14088" width="22.5" customWidth="1"/>
    <col min="14089" max="14336" width="10.6640625" customWidth="1"/>
    <col min="14337" max="14337" width="10.5" customWidth="1"/>
    <col min="14338" max="14338" width="58" customWidth="1"/>
    <col min="14339" max="14339" width="16.1640625" customWidth="1"/>
    <col min="14340" max="14340" width="18.1640625" customWidth="1"/>
    <col min="14341" max="14341" width="19" customWidth="1"/>
    <col min="14342" max="14342" width="17.83203125" customWidth="1"/>
    <col min="14343" max="14343" width="18.83203125" customWidth="1"/>
    <col min="14344" max="14344" width="22.5" customWidth="1"/>
    <col min="14345" max="14592" width="10.6640625" customWidth="1"/>
    <col min="14593" max="14593" width="10.5" customWidth="1"/>
    <col min="14594" max="14594" width="58" customWidth="1"/>
    <col min="14595" max="14595" width="16.1640625" customWidth="1"/>
    <col min="14596" max="14596" width="18.1640625" customWidth="1"/>
    <col min="14597" max="14597" width="19" customWidth="1"/>
    <col min="14598" max="14598" width="17.83203125" customWidth="1"/>
    <col min="14599" max="14599" width="18.83203125" customWidth="1"/>
    <col min="14600" max="14600" width="22.5" customWidth="1"/>
    <col min="14601" max="14848" width="10.6640625" customWidth="1"/>
    <col min="14849" max="14849" width="10.5" customWidth="1"/>
    <col min="14850" max="14850" width="58" customWidth="1"/>
    <col min="14851" max="14851" width="16.1640625" customWidth="1"/>
    <col min="14852" max="14852" width="18.1640625" customWidth="1"/>
    <col min="14853" max="14853" width="19" customWidth="1"/>
    <col min="14854" max="14854" width="17.83203125" customWidth="1"/>
    <col min="14855" max="14855" width="18.83203125" customWidth="1"/>
    <col min="14856" max="14856" width="22.5" customWidth="1"/>
    <col min="14857" max="15104" width="10.6640625" customWidth="1"/>
    <col min="15105" max="15105" width="10.5" customWidth="1"/>
    <col min="15106" max="15106" width="58" customWidth="1"/>
    <col min="15107" max="15107" width="16.1640625" customWidth="1"/>
    <col min="15108" max="15108" width="18.1640625" customWidth="1"/>
    <col min="15109" max="15109" width="19" customWidth="1"/>
    <col min="15110" max="15110" width="17.83203125" customWidth="1"/>
    <col min="15111" max="15111" width="18.83203125" customWidth="1"/>
    <col min="15112" max="15112" width="22.5" customWidth="1"/>
    <col min="15113" max="15360" width="10.6640625" customWidth="1"/>
    <col min="15361" max="15361" width="10.5" customWidth="1"/>
    <col min="15362" max="15362" width="58" customWidth="1"/>
    <col min="15363" max="15363" width="16.1640625" customWidth="1"/>
    <col min="15364" max="15364" width="18.1640625" customWidth="1"/>
    <col min="15365" max="15365" width="19" customWidth="1"/>
    <col min="15366" max="15366" width="17.83203125" customWidth="1"/>
    <col min="15367" max="15367" width="18.83203125" customWidth="1"/>
    <col min="15368" max="15368" width="22.5" customWidth="1"/>
    <col min="15369" max="15616" width="10.6640625" customWidth="1"/>
    <col min="15617" max="15617" width="10.5" customWidth="1"/>
    <col min="15618" max="15618" width="58" customWidth="1"/>
    <col min="15619" max="15619" width="16.1640625" customWidth="1"/>
    <col min="15620" max="15620" width="18.1640625" customWidth="1"/>
    <col min="15621" max="15621" width="19" customWidth="1"/>
    <col min="15622" max="15622" width="17.83203125" customWidth="1"/>
    <col min="15623" max="15623" width="18.83203125" customWidth="1"/>
    <col min="15624" max="15624" width="22.5" customWidth="1"/>
    <col min="15625" max="15872" width="10.6640625" customWidth="1"/>
    <col min="15873" max="15873" width="10.5" customWidth="1"/>
    <col min="15874" max="15874" width="58" customWidth="1"/>
    <col min="15875" max="15875" width="16.1640625" customWidth="1"/>
    <col min="15876" max="15876" width="18.1640625" customWidth="1"/>
    <col min="15877" max="15877" width="19" customWidth="1"/>
    <col min="15878" max="15878" width="17.83203125" customWidth="1"/>
    <col min="15879" max="15879" width="18.83203125" customWidth="1"/>
    <col min="15880" max="15880" width="22.5" customWidth="1"/>
    <col min="15881" max="16128" width="10.6640625" customWidth="1"/>
    <col min="16129" max="16129" width="10.5" customWidth="1"/>
    <col min="16130" max="16130" width="58" customWidth="1"/>
    <col min="16131" max="16131" width="16.1640625" customWidth="1"/>
    <col min="16132" max="16132" width="18.1640625" customWidth="1"/>
    <col min="16133" max="16133" width="19" customWidth="1"/>
    <col min="16134" max="16134" width="17.83203125" customWidth="1"/>
    <col min="16135" max="16135" width="18.83203125" customWidth="1"/>
    <col min="16136" max="16136" width="22.5" customWidth="1"/>
    <col min="16137" max="16384" width="10.6640625" customWidth="1"/>
  </cols>
  <sheetData>
    <row r="1" spans="1:9" ht="39.75" customHeight="1" x14ac:dyDescent="0.25">
      <c r="E1" s="7"/>
      <c r="F1" s="153" t="s">
        <v>491</v>
      </c>
      <c r="G1" s="153"/>
      <c r="H1" s="153"/>
      <c r="I1" s="7"/>
    </row>
    <row r="2" spans="1:9" ht="53.25" customHeight="1" x14ac:dyDescent="0.2">
      <c r="B2" s="172" t="s">
        <v>280</v>
      </c>
      <c r="C2" s="172"/>
      <c r="D2" s="172"/>
      <c r="E2" s="172"/>
      <c r="F2" s="172"/>
      <c r="G2" s="172"/>
      <c r="H2" s="172"/>
    </row>
    <row r="3" spans="1:9" ht="15.75" customHeight="1" x14ac:dyDescent="0.2">
      <c r="B3" s="161" t="s">
        <v>25</v>
      </c>
      <c r="C3" s="161"/>
      <c r="D3" s="161"/>
      <c r="E3" s="161"/>
      <c r="F3" s="161"/>
      <c r="G3" s="161"/>
      <c r="H3" s="161"/>
    </row>
    <row r="4" spans="1:9" ht="12.75" customHeight="1" x14ac:dyDescent="0.2"/>
    <row r="5" spans="1:9" ht="30" customHeight="1" x14ac:dyDescent="0.2">
      <c r="A5" s="173" t="s">
        <v>26</v>
      </c>
      <c r="B5" s="173" t="s">
        <v>0</v>
      </c>
      <c r="C5" s="175" t="s">
        <v>224</v>
      </c>
      <c r="D5" s="175"/>
      <c r="E5" s="176" t="s">
        <v>225</v>
      </c>
      <c r="F5" s="176"/>
      <c r="G5" s="175" t="s">
        <v>226</v>
      </c>
      <c r="H5" s="175"/>
    </row>
    <row r="6" spans="1:9" ht="12.75" customHeight="1" x14ac:dyDescent="0.2">
      <c r="A6" s="174"/>
      <c r="B6" s="174"/>
      <c r="C6" s="45" t="s">
        <v>4</v>
      </c>
      <c r="D6" s="46" t="s">
        <v>38</v>
      </c>
      <c r="E6" s="45" t="s">
        <v>4</v>
      </c>
      <c r="F6" s="46" t="s">
        <v>38</v>
      </c>
      <c r="G6" s="45" t="s">
        <v>4</v>
      </c>
      <c r="H6" s="46" t="s">
        <v>38</v>
      </c>
    </row>
    <row r="7" spans="1:9" ht="36.75" customHeight="1" x14ac:dyDescent="0.2">
      <c r="A7" s="36" t="s">
        <v>43</v>
      </c>
      <c r="B7" s="47" t="s">
        <v>44</v>
      </c>
      <c r="C7" s="40">
        <v>314</v>
      </c>
      <c r="D7" s="38">
        <v>16687172</v>
      </c>
      <c r="E7" s="40">
        <v>27</v>
      </c>
      <c r="F7" s="38">
        <v>1213343</v>
      </c>
      <c r="G7" s="39"/>
      <c r="H7" s="39"/>
    </row>
    <row r="8" spans="1:9" ht="36.75" customHeight="1" x14ac:dyDescent="0.2">
      <c r="A8" s="36" t="s">
        <v>45</v>
      </c>
      <c r="B8" s="47" t="s">
        <v>46</v>
      </c>
      <c r="C8" s="40">
        <v>426</v>
      </c>
      <c r="D8" s="38">
        <v>16507414</v>
      </c>
      <c r="E8" s="39"/>
      <c r="F8" s="39"/>
      <c r="G8" s="39"/>
      <c r="H8" s="39"/>
    </row>
    <row r="9" spans="1:9" ht="36.75" customHeight="1" x14ac:dyDescent="0.2">
      <c r="A9" s="36" t="s">
        <v>47</v>
      </c>
      <c r="B9" s="47" t="s">
        <v>48</v>
      </c>
      <c r="C9" s="40">
        <v>245</v>
      </c>
      <c r="D9" s="38">
        <v>4997369</v>
      </c>
      <c r="E9" s="39"/>
      <c r="F9" s="39"/>
      <c r="G9" s="40">
        <v>5</v>
      </c>
      <c r="H9" s="38">
        <v>109514</v>
      </c>
    </row>
    <row r="10" spans="1:9" ht="36.75" customHeight="1" x14ac:dyDescent="0.2">
      <c r="A10" s="36" t="s">
        <v>49</v>
      </c>
      <c r="B10" s="47" t="s">
        <v>50</v>
      </c>
      <c r="C10" s="39"/>
      <c r="D10" s="39"/>
      <c r="E10" s="39"/>
      <c r="F10" s="39"/>
      <c r="G10" s="40">
        <v>144</v>
      </c>
      <c r="H10" s="38">
        <v>2371889</v>
      </c>
    </row>
    <row r="11" spans="1:9" ht="36.75" customHeight="1" x14ac:dyDescent="0.2">
      <c r="A11" s="36" t="s">
        <v>51</v>
      </c>
      <c r="B11" s="47" t="s">
        <v>52</v>
      </c>
      <c r="C11" s="40">
        <v>20</v>
      </c>
      <c r="D11" s="38">
        <v>633157</v>
      </c>
      <c r="E11" s="40">
        <v>938</v>
      </c>
      <c r="F11" s="38">
        <v>99364573</v>
      </c>
      <c r="G11" s="39"/>
      <c r="H11" s="39"/>
    </row>
    <row r="12" spans="1:9" ht="24.75" customHeight="1" x14ac:dyDescent="0.2">
      <c r="A12" s="36" t="s">
        <v>53</v>
      </c>
      <c r="B12" s="47" t="s">
        <v>54</v>
      </c>
      <c r="C12" s="39"/>
      <c r="D12" s="39"/>
      <c r="E12" s="40">
        <v>297</v>
      </c>
      <c r="F12" s="38">
        <v>16587549</v>
      </c>
      <c r="G12" s="39"/>
      <c r="H12" s="39"/>
    </row>
    <row r="13" spans="1:9" ht="36.75" customHeight="1" x14ac:dyDescent="0.2">
      <c r="A13" s="36" t="s">
        <v>55</v>
      </c>
      <c r="B13" s="47" t="s">
        <v>56</v>
      </c>
      <c r="C13" s="40">
        <v>251</v>
      </c>
      <c r="D13" s="38">
        <v>9843593</v>
      </c>
      <c r="E13" s="39"/>
      <c r="F13" s="39"/>
      <c r="G13" s="39"/>
      <c r="H13" s="39"/>
    </row>
    <row r="14" spans="1:9" ht="60.75" customHeight="1" x14ac:dyDescent="0.2">
      <c r="A14" s="36" t="s">
        <v>57</v>
      </c>
      <c r="B14" s="47" t="s">
        <v>58</v>
      </c>
      <c r="C14" s="40">
        <v>164</v>
      </c>
      <c r="D14" s="38">
        <v>1780110</v>
      </c>
      <c r="E14" s="39"/>
      <c r="F14" s="39"/>
      <c r="G14" s="39"/>
      <c r="H14" s="39"/>
    </row>
    <row r="15" spans="1:9" ht="72.75" customHeight="1" x14ac:dyDescent="0.2">
      <c r="A15" s="36" t="s">
        <v>59</v>
      </c>
      <c r="B15" s="47" t="s">
        <v>60</v>
      </c>
      <c r="C15" s="40">
        <v>338</v>
      </c>
      <c r="D15" s="38">
        <v>8886034</v>
      </c>
      <c r="E15" s="39"/>
      <c r="F15" s="39"/>
      <c r="G15" s="39"/>
      <c r="H15" s="39"/>
    </row>
    <row r="16" spans="1:9" ht="36.75" customHeight="1" x14ac:dyDescent="0.2">
      <c r="A16" s="36" t="s">
        <v>61</v>
      </c>
      <c r="B16" s="47" t="s">
        <v>62</v>
      </c>
      <c r="C16" s="40">
        <v>844</v>
      </c>
      <c r="D16" s="38">
        <v>9399181</v>
      </c>
      <c r="E16" s="39"/>
      <c r="F16" s="39"/>
      <c r="G16" s="39"/>
      <c r="H16" s="39"/>
    </row>
    <row r="17" spans="1:8" ht="36.75" customHeight="1" x14ac:dyDescent="0.2">
      <c r="A17" s="36" t="s">
        <v>63</v>
      </c>
      <c r="B17" s="47" t="s">
        <v>64</v>
      </c>
      <c r="C17" s="40">
        <v>254</v>
      </c>
      <c r="D17" s="38">
        <v>2758333</v>
      </c>
      <c r="E17" s="39"/>
      <c r="F17" s="39"/>
      <c r="G17" s="39"/>
      <c r="H17" s="39"/>
    </row>
    <row r="18" spans="1:8" ht="36.75" customHeight="1" x14ac:dyDescent="0.2">
      <c r="A18" s="36" t="s">
        <v>65</v>
      </c>
      <c r="B18" s="47" t="s">
        <v>66</v>
      </c>
      <c r="C18" s="40">
        <v>872</v>
      </c>
      <c r="D18" s="38">
        <v>9725260</v>
      </c>
      <c r="E18" s="39"/>
      <c r="F18" s="39"/>
      <c r="G18" s="39"/>
      <c r="H18" s="39"/>
    </row>
    <row r="19" spans="1:8" ht="36.75" customHeight="1" x14ac:dyDescent="0.2">
      <c r="A19" s="36" t="s">
        <v>67</v>
      </c>
      <c r="B19" s="47" t="s">
        <v>68</v>
      </c>
      <c r="C19" s="40">
        <v>61</v>
      </c>
      <c r="D19" s="38">
        <v>1022822</v>
      </c>
      <c r="E19" s="39"/>
      <c r="F19" s="39"/>
      <c r="G19" s="39"/>
      <c r="H19" s="39"/>
    </row>
    <row r="20" spans="1:8" ht="36.75" customHeight="1" x14ac:dyDescent="0.2">
      <c r="A20" s="36" t="s">
        <v>69</v>
      </c>
      <c r="B20" s="47" t="s">
        <v>70</v>
      </c>
      <c r="C20" s="38">
        <v>1081</v>
      </c>
      <c r="D20" s="38">
        <v>11496982</v>
      </c>
      <c r="E20" s="39"/>
      <c r="F20" s="39"/>
      <c r="G20" s="39"/>
      <c r="H20" s="39"/>
    </row>
    <row r="21" spans="1:8" ht="36.75" customHeight="1" x14ac:dyDescent="0.2">
      <c r="A21" s="36" t="s">
        <v>71</v>
      </c>
      <c r="B21" s="47" t="s">
        <v>72</v>
      </c>
      <c r="C21" s="40">
        <v>570</v>
      </c>
      <c r="D21" s="38">
        <v>6073603</v>
      </c>
      <c r="E21" s="39"/>
      <c r="F21" s="39"/>
      <c r="G21" s="39"/>
      <c r="H21" s="39"/>
    </row>
    <row r="22" spans="1:8" ht="36.75" customHeight="1" x14ac:dyDescent="0.2">
      <c r="A22" s="36" t="s">
        <v>73</v>
      </c>
      <c r="B22" s="47" t="s">
        <v>74</v>
      </c>
      <c r="C22" s="40">
        <v>97</v>
      </c>
      <c r="D22" s="38">
        <v>1061031</v>
      </c>
      <c r="E22" s="39"/>
      <c r="F22" s="39"/>
      <c r="G22" s="39"/>
      <c r="H22" s="39"/>
    </row>
    <row r="23" spans="1:8" ht="36.75" customHeight="1" x14ac:dyDescent="0.2">
      <c r="A23" s="36" t="s">
        <v>75</v>
      </c>
      <c r="B23" s="47" t="s">
        <v>76</v>
      </c>
      <c r="C23" s="40">
        <v>539</v>
      </c>
      <c r="D23" s="38">
        <v>7626880</v>
      </c>
      <c r="E23" s="40">
        <v>58</v>
      </c>
      <c r="F23" s="38">
        <v>1544602</v>
      </c>
      <c r="G23" s="40">
        <v>233</v>
      </c>
      <c r="H23" s="38">
        <v>7782464</v>
      </c>
    </row>
    <row r="24" spans="1:8" ht="36.75" customHeight="1" x14ac:dyDescent="0.2">
      <c r="A24" s="36" t="s">
        <v>77</v>
      </c>
      <c r="B24" s="47" t="s">
        <v>78</v>
      </c>
      <c r="C24" s="40">
        <v>301</v>
      </c>
      <c r="D24" s="38">
        <v>2765337</v>
      </c>
      <c r="E24" s="39"/>
      <c r="F24" s="39"/>
      <c r="G24" s="39"/>
      <c r="H24" s="39"/>
    </row>
    <row r="25" spans="1:8" ht="36.75" customHeight="1" x14ac:dyDescent="0.2">
      <c r="A25" s="36" t="s">
        <v>79</v>
      </c>
      <c r="B25" s="47" t="s">
        <v>80</v>
      </c>
      <c r="C25" s="40">
        <v>891</v>
      </c>
      <c r="D25" s="38">
        <v>10222437</v>
      </c>
      <c r="E25" s="40">
        <v>103</v>
      </c>
      <c r="F25" s="38">
        <v>4410598</v>
      </c>
      <c r="G25" s="40">
        <v>18</v>
      </c>
      <c r="H25" s="38">
        <v>410392</v>
      </c>
    </row>
    <row r="26" spans="1:8" ht="36.75" customHeight="1" x14ac:dyDescent="0.2">
      <c r="A26" s="36" t="s">
        <v>81</v>
      </c>
      <c r="B26" s="47" t="s">
        <v>82</v>
      </c>
      <c r="C26" s="39"/>
      <c r="D26" s="39"/>
      <c r="E26" s="39"/>
      <c r="F26" s="39"/>
      <c r="G26" s="40">
        <v>15</v>
      </c>
      <c r="H26" s="38">
        <v>363274</v>
      </c>
    </row>
    <row r="27" spans="1:8" ht="36.75" customHeight="1" x14ac:dyDescent="0.2">
      <c r="A27" s="36" t="s">
        <v>83</v>
      </c>
      <c r="B27" s="47" t="s">
        <v>88</v>
      </c>
      <c r="C27" s="40">
        <v>416</v>
      </c>
      <c r="D27" s="38">
        <v>4675134</v>
      </c>
      <c r="E27" s="39"/>
      <c r="F27" s="39"/>
      <c r="G27" s="39"/>
      <c r="H27" s="39"/>
    </row>
    <row r="28" spans="1:8" ht="36.75" customHeight="1" x14ac:dyDescent="0.2">
      <c r="A28" s="36" t="s">
        <v>85</v>
      </c>
      <c r="B28" s="47" t="s">
        <v>90</v>
      </c>
      <c r="C28" s="40">
        <v>212</v>
      </c>
      <c r="D28" s="38">
        <v>2265367</v>
      </c>
      <c r="E28" s="39"/>
      <c r="F28" s="39"/>
      <c r="G28" s="39"/>
      <c r="H28" s="39"/>
    </row>
    <row r="29" spans="1:8" ht="36.75" customHeight="1" x14ac:dyDescent="0.2">
      <c r="A29" s="36" t="s">
        <v>87</v>
      </c>
      <c r="B29" s="47" t="s">
        <v>92</v>
      </c>
      <c r="C29" s="40">
        <v>351</v>
      </c>
      <c r="D29" s="38">
        <v>3501326</v>
      </c>
      <c r="E29" s="39"/>
      <c r="F29" s="39"/>
      <c r="G29" s="39"/>
      <c r="H29" s="39"/>
    </row>
    <row r="30" spans="1:8" ht="36.75" customHeight="1" x14ac:dyDescent="0.2">
      <c r="A30" s="36" t="s">
        <v>89</v>
      </c>
      <c r="B30" s="47" t="s">
        <v>94</v>
      </c>
      <c r="C30" s="40">
        <v>304</v>
      </c>
      <c r="D30" s="38">
        <v>3176839</v>
      </c>
      <c r="E30" s="39"/>
      <c r="F30" s="39"/>
      <c r="G30" s="39"/>
      <c r="H30" s="39"/>
    </row>
    <row r="31" spans="1:8" ht="36.75" customHeight="1" x14ac:dyDescent="0.2">
      <c r="A31" s="36" t="s">
        <v>91</v>
      </c>
      <c r="B31" s="47" t="s">
        <v>96</v>
      </c>
      <c r="C31" s="40">
        <v>337</v>
      </c>
      <c r="D31" s="38">
        <v>4642212</v>
      </c>
      <c r="E31" s="39"/>
      <c r="F31" s="39"/>
      <c r="G31" s="39"/>
      <c r="H31" s="39"/>
    </row>
    <row r="32" spans="1:8" ht="36.75" customHeight="1" x14ac:dyDescent="0.2">
      <c r="A32" s="36" t="s">
        <v>93</v>
      </c>
      <c r="B32" s="47" t="s">
        <v>100</v>
      </c>
      <c r="C32" s="40">
        <v>308</v>
      </c>
      <c r="D32" s="38">
        <v>3127309</v>
      </c>
      <c r="E32" s="39"/>
      <c r="F32" s="39"/>
      <c r="G32" s="39"/>
      <c r="H32" s="39"/>
    </row>
    <row r="33" spans="1:8" ht="36.75" customHeight="1" x14ac:dyDescent="0.2">
      <c r="A33" s="36" t="s">
        <v>95</v>
      </c>
      <c r="B33" s="47" t="s">
        <v>102</v>
      </c>
      <c r="C33" s="40">
        <v>148</v>
      </c>
      <c r="D33" s="38">
        <v>2085351</v>
      </c>
      <c r="E33" s="39"/>
      <c r="F33" s="39"/>
      <c r="G33" s="39"/>
      <c r="H33" s="39"/>
    </row>
    <row r="34" spans="1:8" ht="36.75" customHeight="1" x14ac:dyDescent="0.2">
      <c r="A34" s="36" t="s">
        <v>97</v>
      </c>
      <c r="B34" s="47" t="s">
        <v>104</v>
      </c>
      <c r="C34" s="40">
        <v>314</v>
      </c>
      <c r="D34" s="38">
        <v>3516709</v>
      </c>
      <c r="E34" s="39"/>
      <c r="F34" s="39"/>
      <c r="G34" s="39"/>
      <c r="H34" s="39"/>
    </row>
    <row r="35" spans="1:8" ht="36.75" customHeight="1" x14ac:dyDescent="0.2">
      <c r="A35" s="36" t="s">
        <v>99</v>
      </c>
      <c r="B35" s="47" t="s">
        <v>106</v>
      </c>
      <c r="C35" s="40">
        <v>136</v>
      </c>
      <c r="D35" s="38">
        <v>1522637</v>
      </c>
      <c r="E35" s="40">
        <v>17</v>
      </c>
      <c r="F35" s="38">
        <v>637877</v>
      </c>
      <c r="G35" s="39"/>
      <c r="H35" s="39"/>
    </row>
    <row r="36" spans="1:8" ht="24.75" customHeight="1" x14ac:dyDescent="0.2">
      <c r="A36" s="36" t="s">
        <v>101</v>
      </c>
      <c r="B36" s="47" t="s">
        <v>108</v>
      </c>
      <c r="C36" s="40">
        <v>210</v>
      </c>
      <c r="D36" s="38">
        <v>2311210</v>
      </c>
      <c r="E36" s="39"/>
      <c r="F36" s="39"/>
      <c r="G36" s="39"/>
      <c r="H36" s="39"/>
    </row>
    <row r="37" spans="1:8" ht="36.75" customHeight="1" x14ac:dyDescent="0.2">
      <c r="A37" s="36" t="s">
        <v>103</v>
      </c>
      <c r="B37" s="47" t="s">
        <v>110</v>
      </c>
      <c r="C37" s="40">
        <v>804</v>
      </c>
      <c r="D37" s="38">
        <v>9139551</v>
      </c>
      <c r="E37" s="40">
        <v>83</v>
      </c>
      <c r="F37" s="38">
        <v>7475705</v>
      </c>
      <c r="G37" s="40">
        <v>22</v>
      </c>
      <c r="H37" s="38">
        <v>540199</v>
      </c>
    </row>
    <row r="38" spans="1:8" ht="24.75" customHeight="1" x14ac:dyDescent="0.2">
      <c r="A38" s="36" t="s">
        <v>105</v>
      </c>
      <c r="B38" s="47" t="s">
        <v>114</v>
      </c>
      <c r="C38" s="40">
        <v>164</v>
      </c>
      <c r="D38" s="38">
        <v>1764412</v>
      </c>
      <c r="E38" s="39"/>
      <c r="F38" s="39"/>
      <c r="G38" s="39"/>
      <c r="H38" s="39"/>
    </row>
    <row r="39" spans="1:8" ht="24.75" customHeight="1" x14ac:dyDescent="0.2">
      <c r="A39" s="36" t="s">
        <v>107</v>
      </c>
      <c r="B39" s="47" t="s">
        <v>116</v>
      </c>
      <c r="C39" s="40">
        <v>13</v>
      </c>
      <c r="D39" s="38">
        <v>143393</v>
      </c>
      <c r="E39" s="39"/>
      <c r="F39" s="39"/>
      <c r="G39" s="39"/>
      <c r="H39" s="39"/>
    </row>
    <row r="40" spans="1:8" ht="36.75" customHeight="1" x14ac:dyDescent="0.2">
      <c r="A40" s="36" t="s">
        <v>109</v>
      </c>
      <c r="B40" s="47" t="s">
        <v>118</v>
      </c>
      <c r="C40" s="40">
        <v>4</v>
      </c>
      <c r="D40" s="38">
        <v>46132</v>
      </c>
      <c r="E40" s="39"/>
      <c r="F40" s="39"/>
      <c r="G40" s="39"/>
      <c r="H40" s="39"/>
    </row>
    <row r="41" spans="1:8" ht="24.75" customHeight="1" x14ac:dyDescent="0.2">
      <c r="A41" s="36" t="s">
        <v>111</v>
      </c>
      <c r="B41" s="47" t="s">
        <v>120</v>
      </c>
      <c r="C41" s="40">
        <v>7</v>
      </c>
      <c r="D41" s="38">
        <v>68996</v>
      </c>
      <c r="E41" s="39"/>
      <c r="F41" s="39"/>
      <c r="G41" s="39"/>
      <c r="H41" s="39"/>
    </row>
    <row r="42" spans="1:8" ht="24.75" customHeight="1" x14ac:dyDescent="0.2">
      <c r="A42" s="36" t="s">
        <v>113</v>
      </c>
      <c r="B42" s="47" t="s">
        <v>122</v>
      </c>
      <c r="C42" s="40">
        <v>159</v>
      </c>
      <c r="D42" s="38">
        <v>1700487</v>
      </c>
      <c r="E42" s="39"/>
      <c r="F42" s="39"/>
      <c r="G42" s="39"/>
      <c r="H42" s="39"/>
    </row>
    <row r="43" spans="1:8" ht="24.75" customHeight="1" x14ac:dyDescent="0.2">
      <c r="A43" s="36" t="s">
        <v>115</v>
      </c>
      <c r="B43" s="47" t="s">
        <v>124</v>
      </c>
      <c r="C43" s="40">
        <v>456</v>
      </c>
      <c r="D43" s="38">
        <v>5083862</v>
      </c>
      <c r="E43" s="39"/>
      <c r="F43" s="39"/>
      <c r="G43" s="39"/>
      <c r="H43" s="39"/>
    </row>
    <row r="44" spans="1:8" ht="24.75" customHeight="1" x14ac:dyDescent="0.2">
      <c r="A44" s="36" t="s">
        <v>117</v>
      </c>
      <c r="B44" s="47" t="s">
        <v>126</v>
      </c>
      <c r="C44" s="40">
        <v>9</v>
      </c>
      <c r="D44" s="38">
        <v>111230</v>
      </c>
      <c r="E44" s="39"/>
      <c r="F44" s="39"/>
      <c r="G44" s="39"/>
      <c r="H44" s="39"/>
    </row>
    <row r="45" spans="1:8" ht="24.75" customHeight="1" x14ac:dyDescent="0.2">
      <c r="A45" s="36" t="s">
        <v>119</v>
      </c>
      <c r="B45" s="47" t="s">
        <v>128</v>
      </c>
      <c r="C45" s="40">
        <v>119</v>
      </c>
      <c r="D45" s="38">
        <v>1274130</v>
      </c>
      <c r="E45" s="39"/>
      <c r="F45" s="39"/>
      <c r="G45" s="39"/>
      <c r="H45" s="39"/>
    </row>
    <row r="46" spans="1:8" ht="24.75" customHeight="1" x14ac:dyDescent="0.2">
      <c r="A46" s="36" t="s">
        <v>121</v>
      </c>
      <c r="B46" s="47" t="s">
        <v>130</v>
      </c>
      <c r="C46" s="40">
        <v>3</v>
      </c>
      <c r="D46" s="38">
        <v>36691</v>
      </c>
      <c r="E46" s="39"/>
      <c r="F46" s="39"/>
      <c r="G46" s="39"/>
      <c r="H46" s="39"/>
    </row>
    <row r="47" spans="1:8" ht="24.75" customHeight="1" x14ac:dyDescent="0.2">
      <c r="A47" s="36" t="s">
        <v>123</v>
      </c>
      <c r="B47" s="47" t="s">
        <v>132</v>
      </c>
      <c r="C47" s="40">
        <v>148</v>
      </c>
      <c r="D47" s="38">
        <v>1588121</v>
      </c>
      <c r="E47" s="39"/>
      <c r="F47" s="39"/>
      <c r="G47" s="39"/>
      <c r="H47" s="39"/>
    </row>
    <row r="48" spans="1:8" ht="36.75" customHeight="1" x14ac:dyDescent="0.2">
      <c r="A48" s="36" t="s">
        <v>125</v>
      </c>
      <c r="B48" s="47" t="s">
        <v>134</v>
      </c>
      <c r="C48" s="40">
        <v>2</v>
      </c>
      <c r="D48" s="38">
        <v>24851</v>
      </c>
      <c r="E48" s="39"/>
      <c r="F48" s="39"/>
      <c r="G48" s="39"/>
      <c r="H48" s="39"/>
    </row>
    <row r="49" spans="1:8" ht="36.75" customHeight="1" x14ac:dyDescent="0.2">
      <c r="A49" s="36" t="s">
        <v>127</v>
      </c>
      <c r="B49" s="47" t="s">
        <v>136</v>
      </c>
      <c r="C49" s="40">
        <v>199</v>
      </c>
      <c r="D49" s="38">
        <v>2208703</v>
      </c>
      <c r="E49" s="39"/>
      <c r="F49" s="39"/>
      <c r="G49" s="39"/>
      <c r="H49" s="39"/>
    </row>
    <row r="50" spans="1:8" ht="24.75" customHeight="1" x14ac:dyDescent="0.2">
      <c r="A50" s="36" t="s">
        <v>129</v>
      </c>
      <c r="B50" s="47" t="s">
        <v>140</v>
      </c>
      <c r="C50" s="40">
        <v>8</v>
      </c>
      <c r="D50" s="38">
        <v>80797</v>
      </c>
      <c r="E50" s="39"/>
      <c r="F50" s="39"/>
      <c r="G50" s="39"/>
      <c r="H50" s="39"/>
    </row>
    <row r="51" spans="1:8" ht="24.75" customHeight="1" x14ac:dyDescent="0.2">
      <c r="A51" s="36" t="s">
        <v>131</v>
      </c>
      <c r="B51" s="47" t="s">
        <v>142</v>
      </c>
      <c r="C51" s="40">
        <v>3</v>
      </c>
      <c r="D51" s="38">
        <v>32834</v>
      </c>
      <c r="E51" s="39"/>
      <c r="F51" s="39"/>
      <c r="G51" s="39"/>
      <c r="H51" s="39"/>
    </row>
    <row r="52" spans="1:8" ht="24.75" customHeight="1" x14ac:dyDescent="0.2">
      <c r="A52" s="36" t="s">
        <v>133</v>
      </c>
      <c r="B52" s="47" t="s">
        <v>144</v>
      </c>
      <c r="C52" s="40">
        <v>244</v>
      </c>
      <c r="D52" s="38">
        <v>2612297</v>
      </c>
      <c r="E52" s="39"/>
      <c r="F52" s="39"/>
      <c r="G52" s="39"/>
      <c r="H52" s="39"/>
    </row>
    <row r="53" spans="1:8" ht="36.75" customHeight="1" x14ac:dyDescent="0.2">
      <c r="A53" s="36" t="s">
        <v>135</v>
      </c>
      <c r="B53" s="47" t="s">
        <v>146</v>
      </c>
      <c r="C53" s="40">
        <v>6</v>
      </c>
      <c r="D53" s="38">
        <v>64097</v>
      </c>
      <c r="E53" s="39"/>
      <c r="F53" s="39"/>
      <c r="G53" s="39"/>
      <c r="H53" s="39"/>
    </row>
    <row r="54" spans="1:8" ht="24.75" customHeight="1" x14ac:dyDescent="0.2">
      <c r="A54" s="36" t="s">
        <v>137</v>
      </c>
      <c r="B54" s="47" t="s">
        <v>148</v>
      </c>
      <c r="C54" s="40">
        <v>188</v>
      </c>
      <c r="D54" s="38">
        <v>1996925</v>
      </c>
      <c r="E54" s="39"/>
      <c r="F54" s="39"/>
      <c r="G54" s="39"/>
      <c r="H54" s="39"/>
    </row>
    <row r="55" spans="1:8" ht="24.75" customHeight="1" x14ac:dyDescent="0.2">
      <c r="A55" s="36" t="s">
        <v>139</v>
      </c>
      <c r="B55" s="47" t="s">
        <v>150</v>
      </c>
      <c r="C55" s="40">
        <v>307</v>
      </c>
      <c r="D55" s="38">
        <v>3286602</v>
      </c>
      <c r="E55" s="40">
        <v>176</v>
      </c>
      <c r="F55" s="38">
        <v>9184300</v>
      </c>
      <c r="G55" s="39"/>
      <c r="H55" s="39"/>
    </row>
    <row r="56" spans="1:8" ht="24.75" customHeight="1" x14ac:dyDescent="0.2">
      <c r="A56" s="36" t="s">
        <v>141</v>
      </c>
      <c r="B56" s="47" t="s">
        <v>152</v>
      </c>
      <c r="C56" s="40">
        <v>7</v>
      </c>
      <c r="D56" s="38">
        <v>101788</v>
      </c>
      <c r="E56" s="39"/>
      <c r="F56" s="39"/>
      <c r="G56" s="39"/>
      <c r="H56" s="39"/>
    </row>
    <row r="57" spans="1:8" ht="24.75" customHeight="1" x14ac:dyDescent="0.2">
      <c r="A57" s="36" t="s">
        <v>143</v>
      </c>
      <c r="B57" s="47" t="s">
        <v>154</v>
      </c>
      <c r="C57" s="40">
        <v>4</v>
      </c>
      <c r="D57" s="38">
        <v>47070</v>
      </c>
      <c r="E57" s="39"/>
      <c r="F57" s="39"/>
      <c r="G57" s="39"/>
      <c r="H57" s="39"/>
    </row>
    <row r="58" spans="1:8" ht="24.75" customHeight="1" x14ac:dyDescent="0.2">
      <c r="A58" s="36" t="s">
        <v>145</v>
      </c>
      <c r="B58" s="47" t="s">
        <v>156</v>
      </c>
      <c r="C58" s="40">
        <v>2</v>
      </c>
      <c r="D58" s="38">
        <v>29541</v>
      </c>
      <c r="E58" s="39"/>
      <c r="F58" s="39"/>
      <c r="G58" s="39"/>
      <c r="H58" s="39"/>
    </row>
    <row r="59" spans="1:8" ht="24.75" customHeight="1" x14ac:dyDescent="0.2">
      <c r="A59" s="36" t="s">
        <v>147</v>
      </c>
      <c r="B59" s="47" t="s">
        <v>158</v>
      </c>
      <c r="C59" s="40">
        <v>19</v>
      </c>
      <c r="D59" s="38">
        <v>197571</v>
      </c>
      <c r="E59" s="39"/>
      <c r="F59" s="39"/>
      <c r="G59" s="39"/>
      <c r="H59" s="39"/>
    </row>
    <row r="60" spans="1:8" ht="24.75" customHeight="1" x14ac:dyDescent="0.2">
      <c r="A60" s="36" t="s">
        <v>149</v>
      </c>
      <c r="B60" s="47" t="s">
        <v>160</v>
      </c>
      <c r="C60" s="40">
        <v>379</v>
      </c>
      <c r="D60" s="38">
        <v>4053451</v>
      </c>
      <c r="E60" s="39"/>
      <c r="F60" s="39"/>
      <c r="G60" s="39"/>
      <c r="H60" s="39"/>
    </row>
    <row r="61" spans="1:8" ht="24.75" customHeight="1" x14ac:dyDescent="0.2">
      <c r="A61" s="36" t="s">
        <v>151</v>
      </c>
      <c r="B61" s="47" t="s">
        <v>162</v>
      </c>
      <c r="C61" s="40">
        <v>104</v>
      </c>
      <c r="D61" s="38">
        <v>1108654</v>
      </c>
      <c r="E61" s="39"/>
      <c r="F61" s="39"/>
      <c r="G61" s="39"/>
      <c r="H61" s="39"/>
    </row>
    <row r="62" spans="1:8" ht="24.75" customHeight="1" x14ac:dyDescent="0.2">
      <c r="A62" s="36" t="s">
        <v>153</v>
      </c>
      <c r="B62" s="47" t="s">
        <v>164</v>
      </c>
      <c r="C62" s="40">
        <v>2</v>
      </c>
      <c r="D62" s="38">
        <v>19285</v>
      </c>
      <c r="E62" s="39"/>
      <c r="F62" s="39"/>
      <c r="G62" s="39"/>
      <c r="H62" s="39"/>
    </row>
    <row r="63" spans="1:8" ht="36.75" customHeight="1" x14ac:dyDescent="0.2">
      <c r="A63" s="36" t="s">
        <v>155</v>
      </c>
      <c r="B63" s="47" t="s">
        <v>166</v>
      </c>
      <c r="C63" s="40">
        <v>400</v>
      </c>
      <c r="D63" s="38">
        <v>4510939</v>
      </c>
      <c r="E63" s="39"/>
      <c r="F63" s="39"/>
      <c r="G63" s="39"/>
      <c r="H63" s="39"/>
    </row>
    <row r="64" spans="1:8" ht="36.75" customHeight="1" x14ac:dyDescent="0.2">
      <c r="A64" s="36" t="s">
        <v>157</v>
      </c>
      <c r="B64" s="47" t="s">
        <v>168</v>
      </c>
      <c r="C64" s="40">
        <v>148</v>
      </c>
      <c r="D64" s="38">
        <v>1638204</v>
      </c>
      <c r="E64" s="39"/>
      <c r="F64" s="39"/>
      <c r="G64" s="39"/>
      <c r="H64" s="39"/>
    </row>
    <row r="65" spans="1:8" ht="24.75" customHeight="1" x14ac:dyDescent="0.2">
      <c r="A65" s="36" t="s">
        <v>159</v>
      </c>
      <c r="B65" s="47" t="s">
        <v>170</v>
      </c>
      <c r="C65" s="40">
        <v>3</v>
      </c>
      <c r="D65" s="38">
        <v>33959</v>
      </c>
      <c r="E65" s="39"/>
      <c r="F65" s="39"/>
      <c r="G65" s="39"/>
      <c r="H65" s="39"/>
    </row>
    <row r="66" spans="1:8" ht="24.75" customHeight="1" x14ac:dyDescent="0.2">
      <c r="A66" s="36" t="s">
        <v>161</v>
      </c>
      <c r="B66" s="47" t="s">
        <v>172</v>
      </c>
      <c r="C66" s="40">
        <v>32</v>
      </c>
      <c r="D66" s="38">
        <v>542331</v>
      </c>
      <c r="E66" s="39"/>
      <c r="F66" s="39"/>
      <c r="G66" s="39"/>
      <c r="H66" s="39"/>
    </row>
    <row r="67" spans="1:8" ht="24.75" customHeight="1" x14ac:dyDescent="0.2">
      <c r="A67" s="36" t="s">
        <v>163</v>
      </c>
      <c r="B67" s="47" t="s">
        <v>174</v>
      </c>
      <c r="C67" s="40">
        <v>2</v>
      </c>
      <c r="D67" s="38">
        <v>26761</v>
      </c>
      <c r="E67" s="39"/>
      <c r="F67" s="39"/>
      <c r="G67" s="39"/>
      <c r="H67" s="39"/>
    </row>
    <row r="68" spans="1:8" ht="24.75" customHeight="1" x14ac:dyDescent="0.2">
      <c r="A68" s="36" t="s">
        <v>165</v>
      </c>
      <c r="B68" s="47" t="s">
        <v>176</v>
      </c>
      <c r="C68" s="40">
        <v>16</v>
      </c>
      <c r="D68" s="38">
        <v>161159</v>
      </c>
      <c r="E68" s="39"/>
      <c r="F68" s="39"/>
      <c r="G68" s="39"/>
      <c r="H68" s="39"/>
    </row>
    <row r="69" spans="1:8" ht="24.75" customHeight="1" x14ac:dyDescent="0.2">
      <c r="A69" s="36" t="s">
        <v>167</v>
      </c>
      <c r="B69" s="47" t="s">
        <v>178</v>
      </c>
      <c r="C69" s="40">
        <v>251</v>
      </c>
      <c r="D69" s="38">
        <v>2784936</v>
      </c>
      <c r="E69" s="39"/>
      <c r="F69" s="39"/>
      <c r="G69" s="39"/>
      <c r="H69" s="39"/>
    </row>
    <row r="70" spans="1:8" ht="48.75" customHeight="1" x14ac:dyDescent="0.2">
      <c r="A70" s="36" t="s">
        <v>169</v>
      </c>
      <c r="B70" s="47" t="s">
        <v>180</v>
      </c>
      <c r="C70" s="40">
        <v>64</v>
      </c>
      <c r="D70" s="38">
        <v>672372</v>
      </c>
      <c r="E70" s="39"/>
      <c r="F70" s="39"/>
      <c r="G70" s="39"/>
      <c r="H70" s="39"/>
    </row>
    <row r="71" spans="1:8" ht="24.75" customHeight="1" x14ac:dyDescent="0.2">
      <c r="A71" s="36" t="s">
        <v>171</v>
      </c>
      <c r="B71" s="47" t="s">
        <v>182</v>
      </c>
      <c r="C71" s="40">
        <v>165</v>
      </c>
      <c r="D71" s="38">
        <v>1773263</v>
      </c>
      <c r="E71" s="39"/>
      <c r="F71" s="39"/>
      <c r="G71" s="39"/>
      <c r="H71" s="39"/>
    </row>
    <row r="72" spans="1:8" ht="24.75" customHeight="1" x14ac:dyDescent="0.2">
      <c r="A72" s="36" t="s">
        <v>173</v>
      </c>
      <c r="B72" s="47" t="s">
        <v>184</v>
      </c>
      <c r="C72" s="40">
        <v>204</v>
      </c>
      <c r="D72" s="38">
        <v>2185170</v>
      </c>
      <c r="E72" s="39"/>
      <c r="F72" s="39"/>
      <c r="G72" s="39"/>
      <c r="H72" s="39"/>
    </row>
    <row r="73" spans="1:8" ht="24.75" customHeight="1" x14ac:dyDescent="0.2">
      <c r="A73" s="36" t="s">
        <v>175</v>
      </c>
      <c r="B73" s="47" t="s">
        <v>186</v>
      </c>
      <c r="C73" s="40">
        <v>28</v>
      </c>
      <c r="D73" s="38">
        <v>301725</v>
      </c>
      <c r="E73" s="39"/>
      <c r="F73" s="39"/>
      <c r="G73" s="39"/>
      <c r="H73" s="39"/>
    </row>
    <row r="74" spans="1:8" ht="12.75" customHeight="1" x14ac:dyDescent="0.2">
      <c r="A74" s="36" t="s">
        <v>177</v>
      </c>
      <c r="B74" s="47" t="s">
        <v>227</v>
      </c>
      <c r="C74" s="39"/>
      <c r="D74" s="39"/>
      <c r="E74" s="39"/>
      <c r="F74" s="39"/>
      <c r="G74" s="40">
        <v>28</v>
      </c>
      <c r="H74" s="38">
        <v>400037</v>
      </c>
    </row>
    <row r="75" spans="1:8" ht="36.75" customHeight="1" x14ac:dyDescent="0.2">
      <c r="A75" s="36" t="s">
        <v>179</v>
      </c>
      <c r="B75" s="47" t="s">
        <v>192</v>
      </c>
      <c r="C75" s="40">
        <v>36</v>
      </c>
      <c r="D75" s="38">
        <v>377999</v>
      </c>
      <c r="E75" s="39"/>
      <c r="F75" s="39"/>
      <c r="G75" s="39"/>
      <c r="H75" s="39"/>
    </row>
    <row r="76" spans="1:8" ht="24.75" customHeight="1" x14ac:dyDescent="0.2">
      <c r="A76" s="36" t="s">
        <v>181</v>
      </c>
      <c r="B76" s="47" t="s">
        <v>228</v>
      </c>
      <c r="C76" s="40">
        <v>119</v>
      </c>
      <c r="D76" s="38">
        <v>12656449</v>
      </c>
      <c r="E76" s="39"/>
      <c r="F76" s="39"/>
      <c r="G76" s="39"/>
      <c r="H76" s="39"/>
    </row>
    <row r="77" spans="1:8" ht="36.75" customHeight="1" x14ac:dyDescent="0.2">
      <c r="A77" s="36" t="s">
        <v>183</v>
      </c>
      <c r="B77" s="47" t="s">
        <v>229</v>
      </c>
      <c r="C77" s="40">
        <v>13</v>
      </c>
      <c r="D77" s="38">
        <v>1288679</v>
      </c>
      <c r="E77" s="39"/>
      <c r="F77" s="39"/>
      <c r="G77" s="39"/>
      <c r="H77" s="39"/>
    </row>
    <row r="78" spans="1:8" ht="24.75" customHeight="1" x14ac:dyDescent="0.2">
      <c r="A78" s="36" t="s">
        <v>185</v>
      </c>
      <c r="B78" s="47" t="s">
        <v>196</v>
      </c>
      <c r="C78" s="40">
        <v>94</v>
      </c>
      <c r="D78" s="38">
        <v>11693570</v>
      </c>
      <c r="E78" s="39"/>
      <c r="F78" s="39"/>
      <c r="G78" s="39"/>
      <c r="H78" s="39"/>
    </row>
    <row r="79" spans="1:8" ht="24.75" customHeight="1" x14ac:dyDescent="0.2">
      <c r="A79" s="36" t="s">
        <v>187</v>
      </c>
      <c r="B79" s="47" t="s">
        <v>198</v>
      </c>
      <c r="C79" s="40">
        <v>3</v>
      </c>
      <c r="D79" s="38">
        <v>644129</v>
      </c>
      <c r="E79" s="39"/>
      <c r="F79" s="39"/>
      <c r="G79" s="39"/>
      <c r="H79" s="39"/>
    </row>
    <row r="80" spans="1:8" ht="24.75" customHeight="1" x14ac:dyDescent="0.2">
      <c r="A80" s="36" t="s">
        <v>189</v>
      </c>
      <c r="B80" s="47" t="s">
        <v>200</v>
      </c>
      <c r="C80" s="40">
        <v>36</v>
      </c>
      <c r="D80" s="38">
        <v>2317458</v>
      </c>
      <c r="E80" s="39"/>
      <c r="F80" s="39"/>
      <c r="G80" s="39"/>
      <c r="H80" s="39"/>
    </row>
    <row r="81" spans="1:8" ht="24.75" customHeight="1" x14ac:dyDescent="0.2">
      <c r="A81" s="36" t="s">
        <v>191</v>
      </c>
      <c r="B81" s="47" t="s">
        <v>230</v>
      </c>
      <c r="C81" s="40">
        <v>4</v>
      </c>
      <c r="D81" s="38">
        <v>595818</v>
      </c>
      <c r="E81" s="39"/>
      <c r="F81" s="39"/>
      <c r="G81" s="39"/>
      <c r="H81" s="39"/>
    </row>
    <row r="82" spans="1:8" ht="24.75" customHeight="1" x14ac:dyDescent="0.2">
      <c r="A82" s="36" t="s">
        <v>193</v>
      </c>
      <c r="B82" s="47" t="s">
        <v>231</v>
      </c>
      <c r="C82" s="39"/>
      <c r="D82" s="39"/>
      <c r="E82" s="39"/>
      <c r="F82" s="39"/>
      <c r="G82" s="40">
        <v>19</v>
      </c>
      <c r="H82" s="38">
        <v>413637</v>
      </c>
    </row>
    <row r="83" spans="1:8" ht="15" customHeight="1" x14ac:dyDescent="0.2">
      <c r="A83" s="171" t="s">
        <v>207</v>
      </c>
      <c r="B83" s="171"/>
      <c r="C83" s="38">
        <v>14982</v>
      </c>
      <c r="D83" s="38">
        <v>233337201</v>
      </c>
      <c r="E83" s="38">
        <v>1699</v>
      </c>
      <c r="F83" s="38">
        <v>140418547</v>
      </c>
      <c r="G83" s="40">
        <v>484</v>
      </c>
      <c r="H83" s="38">
        <v>12391406</v>
      </c>
    </row>
    <row r="84" spans="1:8" ht="45" customHeight="1" x14ac:dyDescent="0.25">
      <c r="F84" s="153" t="s">
        <v>491</v>
      </c>
      <c r="G84" s="153"/>
      <c r="H84" s="153"/>
    </row>
    <row r="85" spans="1:8" ht="53.25" customHeight="1" x14ac:dyDescent="0.2">
      <c r="B85" s="172" t="s">
        <v>280</v>
      </c>
      <c r="C85" s="172"/>
      <c r="D85" s="172"/>
      <c r="E85" s="172"/>
      <c r="F85" s="172"/>
      <c r="G85" s="172"/>
      <c r="H85" s="172"/>
    </row>
    <row r="86" spans="1:8" ht="15.75" customHeight="1" x14ac:dyDescent="0.2">
      <c r="B86" s="161" t="s">
        <v>208</v>
      </c>
      <c r="C86" s="161"/>
      <c r="D86" s="161"/>
      <c r="E86" s="161"/>
      <c r="F86" s="161"/>
      <c r="G86" s="161"/>
      <c r="H86" s="161"/>
    </row>
    <row r="87" spans="1:8" ht="12.75" customHeight="1" x14ac:dyDescent="0.2"/>
    <row r="88" spans="1:8" ht="30" customHeight="1" x14ac:dyDescent="0.2">
      <c r="A88" s="173" t="s">
        <v>26</v>
      </c>
      <c r="B88" s="173" t="s">
        <v>0</v>
      </c>
      <c r="C88" s="175" t="s">
        <v>224</v>
      </c>
      <c r="D88" s="175"/>
      <c r="E88" s="176" t="s">
        <v>225</v>
      </c>
      <c r="F88" s="176"/>
      <c r="G88" s="175" t="s">
        <v>226</v>
      </c>
      <c r="H88" s="175"/>
    </row>
    <row r="89" spans="1:8" ht="12.75" customHeight="1" x14ac:dyDescent="0.2">
      <c r="A89" s="174"/>
      <c r="B89" s="174"/>
      <c r="C89" s="45" t="s">
        <v>4</v>
      </c>
      <c r="D89" s="46" t="s">
        <v>38</v>
      </c>
      <c r="E89" s="45" t="s">
        <v>4</v>
      </c>
      <c r="F89" s="46" t="s">
        <v>38</v>
      </c>
      <c r="G89" s="45" t="s">
        <v>4</v>
      </c>
      <c r="H89" s="46" t="s">
        <v>38</v>
      </c>
    </row>
    <row r="90" spans="1:8" ht="36.75" customHeight="1" x14ac:dyDescent="0.2">
      <c r="A90" s="36" t="s">
        <v>43</v>
      </c>
      <c r="B90" s="47" t="s">
        <v>44</v>
      </c>
      <c r="C90" s="40">
        <v>27</v>
      </c>
      <c r="D90" s="38">
        <v>1420865</v>
      </c>
      <c r="E90" s="40">
        <v>2</v>
      </c>
      <c r="F90" s="38">
        <v>99804</v>
      </c>
      <c r="G90" s="39"/>
      <c r="H90" s="39"/>
    </row>
    <row r="91" spans="1:8" ht="36.75" customHeight="1" x14ac:dyDescent="0.2">
      <c r="A91" s="36" t="s">
        <v>45</v>
      </c>
      <c r="B91" s="47" t="s">
        <v>46</v>
      </c>
      <c r="C91" s="40">
        <v>80</v>
      </c>
      <c r="D91" s="38">
        <v>3105016</v>
      </c>
      <c r="E91" s="39"/>
      <c r="F91" s="39"/>
      <c r="G91" s="39"/>
      <c r="H91" s="39"/>
    </row>
    <row r="92" spans="1:8" ht="36.75" customHeight="1" x14ac:dyDescent="0.2">
      <c r="A92" s="36" t="s">
        <v>47</v>
      </c>
      <c r="B92" s="47" t="s">
        <v>48</v>
      </c>
      <c r="C92" s="40">
        <v>79</v>
      </c>
      <c r="D92" s="38">
        <v>1616821</v>
      </c>
      <c r="E92" s="39"/>
      <c r="F92" s="39"/>
      <c r="G92" s="39"/>
      <c r="H92" s="39"/>
    </row>
    <row r="93" spans="1:8" ht="36.75" customHeight="1" x14ac:dyDescent="0.2">
      <c r="A93" s="36" t="s">
        <v>49</v>
      </c>
      <c r="B93" s="47" t="s">
        <v>50</v>
      </c>
      <c r="C93" s="39"/>
      <c r="D93" s="39"/>
      <c r="E93" s="39"/>
      <c r="F93" s="39"/>
      <c r="G93" s="40">
        <v>8</v>
      </c>
      <c r="H93" s="38">
        <v>126087</v>
      </c>
    </row>
    <row r="94" spans="1:8" ht="36.75" customHeight="1" x14ac:dyDescent="0.2">
      <c r="A94" s="36" t="s">
        <v>51</v>
      </c>
      <c r="B94" s="47" t="s">
        <v>52</v>
      </c>
      <c r="C94" s="40">
        <v>2</v>
      </c>
      <c r="D94" s="38">
        <v>52853</v>
      </c>
      <c r="E94" s="40">
        <v>117</v>
      </c>
      <c r="F94" s="38">
        <v>13557500</v>
      </c>
      <c r="G94" s="39"/>
      <c r="H94" s="39"/>
    </row>
    <row r="95" spans="1:8" ht="24.75" customHeight="1" x14ac:dyDescent="0.2">
      <c r="A95" s="36" t="s">
        <v>53</v>
      </c>
      <c r="B95" s="47" t="s">
        <v>54</v>
      </c>
      <c r="C95" s="40">
        <v>5</v>
      </c>
      <c r="D95" s="38">
        <v>140224</v>
      </c>
      <c r="E95" s="40">
        <v>60</v>
      </c>
      <c r="F95" s="38">
        <v>3543017</v>
      </c>
      <c r="G95" s="39"/>
      <c r="H95" s="39"/>
    </row>
    <row r="96" spans="1:8" ht="36.75" customHeight="1" x14ac:dyDescent="0.2">
      <c r="A96" s="36" t="s">
        <v>55</v>
      </c>
      <c r="B96" s="47" t="s">
        <v>56</v>
      </c>
      <c r="C96" s="40">
        <v>17</v>
      </c>
      <c r="D96" s="38">
        <v>647804</v>
      </c>
      <c r="E96" s="39"/>
      <c r="F96" s="39"/>
      <c r="G96" s="39"/>
      <c r="H96" s="39"/>
    </row>
    <row r="97" spans="1:8" ht="60.75" customHeight="1" x14ac:dyDescent="0.2">
      <c r="A97" s="36" t="s">
        <v>57</v>
      </c>
      <c r="B97" s="47" t="s">
        <v>58</v>
      </c>
      <c r="C97" s="40">
        <v>19</v>
      </c>
      <c r="D97" s="38">
        <v>202605</v>
      </c>
      <c r="E97" s="39"/>
      <c r="F97" s="39"/>
      <c r="G97" s="39"/>
      <c r="H97" s="39"/>
    </row>
    <row r="98" spans="1:8" ht="72.75" customHeight="1" x14ac:dyDescent="0.2">
      <c r="A98" s="36" t="s">
        <v>59</v>
      </c>
      <c r="B98" s="47" t="s">
        <v>60</v>
      </c>
      <c r="C98" s="40">
        <v>38</v>
      </c>
      <c r="D98" s="38">
        <v>948017</v>
      </c>
      <c r="E98" s="39"/>
      <c r="F98" s="39"/>
      <c r="G98" s="39"/>
      <c r="H98" s="39"/>
    </row>
    <row r="99" spans="1:8" ht="36.75" customHeight="1" x14ac:dyDescent="0.2">
      <c r="A99" s="36" t="s">
        <v>61</v>
      </c>
      <c r="B99" s="47" t="s">
        <v>62</v>
      </c>
      <c r="C99" s="40">
        <v>46</v>
      </c>
      <c r="D99" s="38">
        <v>514953</v>
      </c>
      <c r="E99" s="39"/>
      <c r="F99" s="39"/>
      <c r="G99" s="39"/>
      <c r="H99" s="39"/>
    </row>
    <row r="100" spans="1:8" ht="36.75" customHeight="1" x14ac:dyDescent="0.2">
      <c r="A100" s="36" t="s">
        <v>63</v>
      </c>
      <c r="B100" s="47" t="s">
        <v>64</v>
      </c>
      <c r="C100" s="40">
        <v>43</v>
      </c>
      <c r="D100" s="38">
        <v>463934</v>
      </c>
      <c r="E100" s="39"/>
      <c r="F100" s="39"/>
      <c r="G100" s="39"/>
      <c r="H100" s="39"/>
    </row>
    <row r="101" spans="1:8" ht="36.75" customHeight="1" x14ac:dyDescent="0.2">
      <c r="A101" s="36" t="s">
        <v>65</v>
      </c>
      <c r="B101" s="47" t="s">
        <v>66</v>
      </c>
      <c r="C101" s="40">
        <v>73</v>
      </c>
      <c r="D101" s="38">
        <v>816371</v>
      </c>
      <c r="E101" s="39"/>
      <c r="F101" s="39"/>
      <c r="G101" s="39"/>
      <c r="H101" s="39"/>
    </row>
    <row r="102" spans="1:8" ht="36.75" customHeight="1" x14ac:dyDescent="0.2">
      <c r="A102" s="36" t="s">
        <v>67</v>
      </c>
      <c r="B102" s="47" t="s">
        <v>68</v>
      </c>
      <c r="C102" s="40">
        <v>8</v>
      </c>
      <c r="D102" s="38">
        <v>136549</v>
      </c>
      <c r="E102" s="39"/>
      <c r="F102" s="39"/>
      <c r="G102" s="39"/>
      <c r="H102" s="39"/>
    </row>
    <row r="103" spans="1:8" ht="36.75" customHeight="1" x14ac:dyDescent="0.2">
      <c r="A103" s="36" t="s">
        <v>69</v>
      </c>
      <c r="B103" s="47" t="s">
        <v>70</v>
      </c>
      <c r="C103" s="40">
        <v>105</v>
      </c>
      <c r="D103" s="38">
        <v>1120710</v>
      </c>
      <c r="E103" s="39"/>
      <c r="F103" s="39"/>
      <c r="G103" s="39"/>
      <c r="H103" s="39"/>
    </row>
    <row r="104" spans="1:8" ht="36.75" customHeight="1" x14ac:dyDescent="0.2">
      <c r="A104" s="36" t="s">
        <v>71</v>
      </c>
      <c r="B104" s="47" t="s">
        <v>72</v>
      </c>
      <c r="C104" s="40">
        <v>117</v>
      </c>
      <c r="D104" s="38">
        <v>1242364</v>
      </c>
      <c r="E104" s="39"/>
      <c r="F104" s="39"/>
      <c r="G104" s="39"/>
      <c r="H104" s="39"/>
    </row>
    <row r="105" spans="1:8" ht="36.75" customHeight="1" x14ac:dyDescent="0.2">
      <c r="A105" s="36" t="s">
        <v>73</v>
      </c>
      <c r="B105" s="47" t="s">
        <v>74</v>
      </c>
      <c r="C105" s="40">
        <v>20</v>
      </c>
      <c r="D105" s="38">
        <v>215138</v>
      </c>
      <c r="E105" s="39"/>
      <c r="F105" s="39"/>
      <c r="G105" s="39"/>
      <c r="H105" s="39"/>
    </row>
    <row r="106" spans="1:8" ht="36.75" customHeight="1" x14ac:dyDescent="0.2">
      <c r="A106" s="36" t="s">
        <v>75</v>
      </c>
      <c r="B106" s="47" t="s">
        <v>76</v>
      </c>
      <c r="C106" s="40">
        <v>67</v>
      </c>
      <c r="D106" s="38">
        <v>958056</v>
      </c>
      <c r="E106" s="40">
        <v>9</v>
      </c>
      <c r="F106" s="38">
        <v>260376</v>
      </c>
      <c r="G106" s="40">
        <v>26</v>
      </c>
      <c r="H106" s="38">
        <v>870071</v>
      </c>
    </row>
    <row r="107" spans="1:8" ht="36.75" customHeight="1" x14ac:dyDescent="0.2">
      <c r="A107" s="36" t="s">
        <v>77</v>
      </c>
      <c r="B107" s="47" t="s">
        <v>78</v>
      </c>
      <c r="C107" s="40">
        <v>32</v>
      </c>
      <c r="D107" s="38">
        <v>290955</v>
      </c>
      <c r="E107" s="39"/>
      <c r="F107" s="39"/>
      <c r="G107" s="39"/>
      <c r="H107" s="39"/>
    </row>
    <row r="108" spans="1:8" ht="36.75" customHeight="1" x14ac:dyDescent="0.2">
      <c r="A108" s="36" t="s">
        <v>79</v>
      </c>
      <c r="B108" s="47" t="s">
        <v>80</v>
      </c>
      <c r="C108" s="40">
        <v>117</v>
      </c>
      <c r="D108" s="38">
        <v>1347829</v>
      </c>
      <c r="E108" s="40">
        <v>22</v>
      </c>
      <c r="F108" s="38">
        <v>958158</v>
      </c>
      <c r="G108" s="40">
        <v>2</v>
      </c>
      <c r="H108" s="38">
        <v>45599</v>
      </c>
    </row>
    <row r="109" spans="1:8" ht="36.75" customHeight="1" x14ac:dyDescent="0.2">
      <c r="A109" s="36" t="s">
        <v>81</v>
      </c>
      <c r="B109" s="47" t="s">
        <v>82</v>
      </c>
      <c r="C109" s="39"/>
      <c r="D109" s="39"/>
      <c r="E109" s="39"/>
      <c r="F109" s="39"/>
      <c r="G109" s="40">
        <v>1</v>
      </c>
      <c r="H109" s="38">
        <v>33934</v>
      </c>
    </row>
    <row r="110" spans="1:8" ht="36.75" customHeight="1" x14ac:dyDescent="0.2">
      <c r="A110" s="36" t="s">
        <v>83</v>
      </c>
      <c r="B110" s="47" t="s">
        <v>88</v>
      </c>
      <c r="C110" s="40">
        <v>18</v>
      </c>
      <c r="D110" s="38">
        <v>202796</v>
      </c>
      <c r="E110" s="39"/>
      <c r="F110" s="39"/>
      <c r="G110" s="39"/>
      <c r="H110" s="39"/>
    </row>
    <row r="111" spans="1:8" ht="36.75" customHeight="1" x14ac:dyDescent="0.2">
      <c r="A111" s="36" t="s">
        <v>85</v>
      </c>
      <c r="B111" s="47" t="s">
        <v>90</v>
      </c>
      <c r="C111" s="40">
        <v>34</v>
      </c>
      <c r="D111" s="38">
        <v>363109</v>
      </c>
      <c r="E111" s="39"/>
      <c r="F111" s="39"/>
      <c r="G111" s="39"/>
      <c r="H111" s="39"/>
    </row>
    <row r="112" spans="1:8" ht="36.75" customHeight="1" x14ac:dyDescent="0.2">
      <c r="A112" s="36" t="s">
        <v>87</v>
      </c>
      <c r="B112" s="47" t="s">
        <v>92</v>
      </c>
      <c r="C112" s="40">
        <v>31</v>
      </c>
      <c r="D112" s="38">
        <v>304148</v>
      </c>
      <c r="E112" s="39"/>
      <c r="F112" s="39"/>
      <c r="G112" s="39"/>
      <c r="H112" s="39"/>
    </row>
    <row r="113" spans="1:8" ht="36.75" customHeight="1" x14ac:dyDescent="0.2">
      <c r="A113" s="36" t="s">
        <v>89</v>
      </c>
      <c r="B113" s="47" t="s">
        <v>94</v>
      </c>
      <c r="C113" s="40">
        <v>36</v>
      </c>
      <c r="D113" s="38">
        <v>369856</v>
      </c>
      <c r="E113" s="39"/>
      <c r="F113" s="39"/>
      <c r="G113" s="39"/>
      <c r="H113" s="39"/>
    </row>
    <row r="114" spans="1:8" ht="36.75" customHeight="1" x14ac:dyDescent="0.2">
      <c r="A114" s="36" t="s">
        <v>91</v>
      </c>
      <c r="B114" s="47" t="s">
        <v>96</v>
      </c>
      <c r="C114" s="40">
        <v>49</v>
      </c>
      <c r="D114" s="38">
        <v>678156</v>
      </c>
      <c r="E114" s="39"/>
      <c r="F114" s="39"/>
      <c r="G114" s="39"/>
      <c r="H114" s="39"/>
    </row>
    <row r="115" spans="1:8" ht="36.75" customHeight="1" x14ac:dyDescent="0.2">
      <c r="A115" s="36" t="s">
        <v>93</v>
      </c>
      <c r="B115" s="47" t="s">
        <v>100</v>
      </c>
      <c r="C115" s="40">
        <v>302</v>
      </c>
      <c r="D115" s="38">
        <v>3069875</v>
      </c>
      <c r="E115" s="39"/>
      <c r="F115" s="39"/>
      <c r="G115" s="39"/>
      <c r="H115" s="39"/>
    </row>
    <row r="116" spans="1:8" ht="36.75" customHeight="1" x14ac:dyDescent="0.2">
      <c r="A116" s="36" t="s">
        <v>95</v>
      </c>
      <c r="B116" s="47" t="s">
        <v>102</v>
      </c>
      <c r="C116" s="40">
        <v>103</v>
      </c>
      <c r="D116" s="38">
        <v>1453283</v>
      </c>
      <c r="E116" s="39"/>
      <c r="F116" s="39"/>
      <c r="G116" s="39"/>
      <c r="H116" s="39"/>
    </row>
    <row r="117" spans="1:8" ht="36.75" customHeight="1" x14ac:dyDescent="0.2">
      <c r="A117" s="36" t="s">
        <v>97</v>
      </c>
      <c r="B117" s="47" t="s">
        <v>104</v>
      </c>
      <c r="C117" s="40">
        <v>7</v>
      </c>
      <c r="D117" s="38">
        <v>74962</v>
      </c>
      <c r="E117" s="39"/>
      <c r="F117" s="39"/>
      <c r="G117" s="39"/>
      <c r="H117" s="39"/>
    </row>
    <row r="118" spans="1:8" ht="36.75" customHeight="1" x14ac:dyDescent="0.2">
      <c r="A118" s="36" t="s">
        <v>99</v>
      </c>
      <c r="B118" s="47" t="s">
        <v>106</v>
      </c>
      <c r="C118" s="40">
        <v>2</v>
      </c>
      <c r="D118" s="38">
        <v>24168</v>
      </c>
      <c r="E118" s="40">
        <v>2</v>
      </c>
      <c r="F118" s="38">
        <v>77249</v>
      </c>
      <c r="G118" s="39"/>
      <c r="H118" s="39"/>
    </row>
    <row r="119" spans="1:8" ht="24.75" customHeight="1" x14ac:dyDescent="0.2">
      <c r="A119" s="36" t="s">
        <v>101</v>
      </c>
      <c r="B119" s="47" t="s">
        <v>108</v>
      </c>
      <c r="C119" s="40">
        <v>1</v>
      </c>
      <c r="D119" s="38">
        <v>13989</v>
      </c>
      <c r="E119" s="39"/>
      <c r="F119" s="39"/>
      <c r="G119" s="39"/>
      <c r="H119" s="39"/>
    </row>
    <row r="120" spans="1:8" ht="36.75" customHeight="1" x14ac:dyDescent="0.2">
      <c r="A120" s="36" t="s">
        <v>103</v>
      </c>
      <c r="B120" s="47" t="s">
        <v>110</v>
      </c>
      <c r="C120" s="40">
        <v>9</v>
      </c>
      <c r="D120" s="38">
        <v>106447</v>
      </c>
      <c r="E120" s="39"/>
      <c r="F120" s="39"/>
      <c r="G120" s="40">
        <v>2</v>
      </c>
      <c r="H120" s="38">
        <v>78828</v>
      </c>
    </row>
    <row r="121" spans="1:8" ht="36.75" customHeight="1" x14ac:dyDescent="0.2">
      <c r="A121" s="36" t="s">
        <v>105</v>
      </c>
      <c r="B121" s="47" t="s">
        <v>112</v>
      </c>
      <c r="C121" s="40">
        <v>1</v>
      </c>
      <c r="D121" s="38">
        <v>15274</v>
      </c>
      <c r="E121" s="39"/>
      <c r="F121" s="39"/>
      <c r="G121" s="39"/>
      <c r="H121" s="39"/>
    </row>
    <row r="122" spans="1:8" ht="24.75" customHeight="1" x14ac:dyDescent="0.2">
      <c r="A122" s="36" t="s">
        <v>107</v>
      </c>
      <c r="B122" s="47" t="s">
        <v>116</v>
      </c>
      <c r="C122" s="40">
        <v>73</v>
      </c>
      <c r="D122" s="38">
        <v>827201</v>
      </c>
      <c r="E122" s="39"/>
      <c r="F122" s="39"/>
      <c r="G122" s="39"/>
      <c r="H122" s="39"/>
    </row>
    <row r="123" spans="1:8" ht="36.75" customHeight="1" x14ac:dyDescent="0.2">
      <c r="A123" s="36" t="s">
        <v>109</v>
      </c>
      <c r="B123" s="47" t="s">
        <v>118</v>
      </c>
      <c r="C123" s="40">
        <v>36</v>
      </c>
      <c r="D123" s="38">
        <v>385623</v>
      </c>
      <c r="E123" s="39"/>
      <c r="F123" s="39"/>
      <c r="G123" s="39"/>
      <c r="H123" s="39"/>
    </row>
    <row r="124" spans="1:8" ht="24.75" customHeight="1" x14ac:dyDescent="0.2">
      <c r="A124" s="36" t="s">
        <v>111</v>
      </c>
      <c r="B124" s="47" t="s">
        <v>122</v>
      </c>
      <c r="C124" s="40">
        <v>2</v>
      </c>
      <c r="D124" s="38">
        <v>22145</v>
      </c>
      <c r="E124" s="39"/>
      <c r="F124" s="39"/>
      <c r="G124" s="39"/>
      <c r="H124" s="39"/>
    </row>
    <row r="125" spans="1:8" ht="24.75" customHeight="1" x14ac:dyDescent="0.2">
      <c r="A125" s="36" t="s">
        <v>113</v>
      </c>
      <c r="B125" s="47" t="s">
        <v>124</v>
      </c>
      <c r="C125" s="40">
        <v>23</v>
      </c>
      <c r="D125" s="38">
        <v>255339</v>
      </c>
      <c r="E125" s="39"/>
      <c r="F125" s="39"/>
      <c r="G125" s="39"/>
      <c r="H125" s="39"/>
    </row>
    <row r="126" spans="1:8" ht="24.75" customHeight="1" x14ac:dyDescent="0.2">
      <c r="A126" s="36" t="s">
        <v>115</v>
      </c>
      <c r="B126" s="47" t="s">
        <v>130</v>
      </c>
      <c r="C126" s="40">
        <v>80</v>
      </c>
      <c r="D126" s="38">
        <v>851541</v>
      </c>
      <c r="E126" s="39"/>
      <c r="F126" s="39"/>
      <c r="G126" s="39"/>
      <c r="H126" s="39"/>
    </row>
    <row r="127" spans="1:8" ht="24.75" customHeight="1" x14ac:dyDescent="0.2">
      <c r="A127" s="36" t="s">
        <v>117</v>
      </c>
      <c r="B127" s="47" t="s">
        <v>132</v>
      </c>
      <c r="C127" s="40">
        <v>1</v>
      </c>
      <c r="D127" s="38">
        <v>15166</v>
      </c>
      <c r="E127" s="39"/>
      <c r="F127" s="39"/>
      <c r="G127" s="39"/>
      <c r="H127" s="39"/>
    </row>
    <row r="128" spans="1:8" ht="36.75" customHeight="1" x14ac:dyDescent="0.2">
      <c r="A128" s="36" t="s">
        <v>119</v>
      </c>
      <c r="B128" s="47" t="s">
        <v>134</v>
      </c>
      <c r="C128" s="40">
        <v>1</v>
      </c>
      <c r="D128" s="38">
        <v>16206</v>
      </c>
      <c r="E128" s="39"/>
      <c r="F128" s="39"/>
      <c r="G128" s="39"/>
      <c r="H128" s="39"/>
    </row>
    <row r="129" spans="1:8" ht="36.75" customHeight="1" x14ac:dyDescent="0.2">
      <c r="A129" s="36" t="s">
        <v>121</v>
      </c>
      <c r="B129" s="47" t="s">
        <v>136</v>
      </c>
      <c r="C129" s="40">
        <v>2</v>
      </c>
      <c r="D129" s="38">
        <v>22821</v>
      </c>
      <c r="E129" s="39"/>
      <c r="F129" s="39"/>
      <c r="G129" s="39"/>
      <c r="H129" s="39"/>
    </row>
    <row r="130" spans="1:8" ht="24.75" customHeight="1" x14ac:dyDescent="0.2">
      <c r="A130" s="36" t="s">
        <v>123</v>
      </c>
      <c r="B130" s="47" t="s">
        <v>142</v>
      </c>
      <c r="C130" s="40">
        <v>114</v>
      </c>
      <c r="D130" s="38">
        <v>1223090</v>
      </c>
      <c r="E130" s="39"/>
      <c r="F130" s="39"/>
      <c r="G130" s="39"/>
      <c r="H130" s="39"/>
    </row>
    <row r="131" spans="1:8" ht="24.75" customHeight="1" x14ac:dyDescent="0.2">
      <c r="A131" s="36" t="s">
        <v>125</v>
      </c>
      <c r="B131" s="47" t="s">
        <v>144</v>
      </c>
      <c r="C131" s="40">
        <v>4</v>
      </c>
      <c r="D131" s="38">
        <v>42954</v>
      </c>
      <c r="E131" s="39"/>
      <c r="F131" s="39"/>
      <c r="G131" s="39"/>
      <c r="H131" s="39"/>
    </row>
    <row r="132" spans="1:8" ht="36.75" customHeight="1" x14ac:dyDescent="0.2">
      <c r="A132" s="36" t="s">
        <v>127</v>
      </c>
      <c r="B132" s="47" t="s">
        <v>146</v>
      </c>
      <c r="C132" s="40">
        <v>2</v>
      </c>
      <c r="D132" s="38">
        <v>19877</v>
      </c>
      <c r="E132" s="39"/>
      <c r="F132" s="39"/>
      <c r="G132" s="39"/>
      <c r="H132" s="39"/>
    </row>
    <row r="133" spans="1:8" ht="24.75" customHeight="1" x14ac:dyDescent="0.2">
      <c r="A133" s="36" t="s">
        <v>129</v>
      </c>
      <c r="B133" s="47" t="s">
        <v>150</v>
      </c>
      <c r="C133" s="40">
        <v>258</v>
      </c>
      <c r="D133" s="38">
        <v>2761054</v>
      </c>
      <c r="E133" s="40">
        <v>18</v>
      </c>
      <c r="F133" s="38">
        <v>988346</v>
      </c>
      <c r="G133" s="39"/>
      <c r="H133" s="39"/>
    </row>
    <row r="134" spans="1:8" ht="24.75" customHeight="1" x14ac:dyDescent="0.2">
      <c r="A134" s="36" t="s">
        <v>131</v>
      </c>
      <c r="B134" s="47" t="s">
        <v>152</v>
      </c>
      <c r="C134" s="40">
        <v>1</v>
      </c>
      <c r="D134" s="38">
        <v>18352</v>
      </c>
      <c r="E134" s="39"/>
      <c r="F134" s="39"/>
      <c r="G134" s="39"/>
      <c r="H134" s="39"/>
    </row>
    <row r="135" spans="1:8" ht="24.75" customHeight="1" x14ac:dyDescent="0.2">
      <c r="A135" s="36" t="s">
        <v>133</v>
      </c>
      <c r="B135" s="47" t="s">
        <v>154</v>
      </c>
      <c r="C135" s="40">
        <v>33</v>
      </c>
      <c r="D135" s="38">
        <v>356507</v>
      </c>
      <c r="E135" s="39"/>
      <c r="F135" s="39"/>
      <c r="G135" s="39"/>
      <c r="H135" s="39"/>
    </row>
    <row r="136" spans="1:8" ht="24.75" customHeight="1" x14ac:dyDescent="0.2">
      <c r="A136" s="36" t="s">
        <v>135</v>
      </c>
      <c r="B136" s="47" t="s">
        <v>156</v>
      </c>
      <c r="C136" s="40">
        <v>42</v>
      </c>
      <c r="D136" s="38">
        <v>452819</v>
      </c>
      <c r="E136" s="39"/>
      <c r="F136" s="39"/>
      <c r="G136" s="39"/>
      <c r="H136" s="39"/>
    </row>
    <row r="137" spans="1:8" ht="24.75" customHeight="1" x14ac:dyDescent="0.2">
      <c r="A137" s="36" t="s">
        <v>137</v>
      </c>
      <c r="B137" s="47" t="s">
        <v>158</v>
      </c>
      <c r="C137" s="40">
        <v>79</v>
      </c>
      <c r="D137" s="38">
        <v>847069</v>
      </c>
      <c r="E137" s="39"/>
      <c r="F137" s="39"/>
      <c r="G137" s="39"/>
      <c r="H137" s="39"/>
    </row>
    <row r="138" spans="1:8" ht="24.75" customHeight="1" x14ac:dyDescent="0.2">
      <c r="A138" s="36" t="s">
        <v>139</v>
      </c>
      <c r="B138" s="47" t="s">
        <v>160</v>
      </c>
      <c r="C138" s="40">
        <v>2</v>
      </c>
      <c r="D138" s="38">
        <v>28676</v>
      </c>
      <c r="E138" s="39"/>
      <c r="F138" s="39"/>
      <c r="G138" s="39"/>
      <c r="H138" s="39"/>
    </row>
    <row r="139" spans="1:8" ht="24.75" customHeight="1" x14ac:dyDescent="0.2">
      <c r="A139" s="36" t="s">
        <v>141</v>
      </c>
      <c r="B139" s="47" t="s">
        <v>162</v>
      </c>
      <c r="C139" s="40">
        <v>1</v>
      </c>
      <c r="D139" s="38">
        <v>12632</v>
      </c>
      <c r="E139" s="39"/>
      <c r="F139" s="39"/>
      <c r="G139" s="39"/>
      <c r="H139" s="39"/>
    </row>
    <row r="140" spans="1:8" ht="36.75" customHeight="1" x14ac:dyDescent="0.2">
      <c r="A140" s="36" t="s">
        <v>143</v>
      </c>
      <c r="B140" s="47" t="s">
        <v>166</v>
      </c>
      <c r="C140" s="40">
        <v>4</v>
      </c>
      <c r="D140" s="38">
        <v>38880</v>
      </c>
      <c r="E140" s="39"/>
      <c r="F140" s="39"/>
      <c r="G140" s="39"/>
      <c r="H140" s="39"/>
    </row>
    <row r="141" spans="1:8" ht="24.75" customHeight="1" x14ac:dyDescent="0.2">
      <c r="A141" s="36" t="s">
        <v>145</v>
      </c>
      <c r="B141" s="47" t="s">
        <v>170</v>
      </c>
      <c r="C141" s="40">
        <v>3</v>
      </c>
      <c r="D141" s="38">
        <v>32213</v>
      </c>
      <c r="E141" s="39"/>
      <c r="F141" s="39"/>
      <c r="G141" s="39"/>
      <c r="H141" s="39"/>
    </row>
    <row r="142" spans="1:8" ht="24.75" customHeight="1" x14ac:dyDescent="0.2">
      <c r="A142" s="36" t="s">
        <v>147</v>
      </c>
      <c r="B142" s="47" t="s">
        <v>172</v>
      </c>
      <c r="C142" s="40">
        <v>1</v>
      </c>
      <c r="D142" s="38">
        <v>18864</v>
      </c>
      <c r="E142" s="39"/>
      <c r="F142" s="39"/>
      <c r="G142" s="39"/>
      <c r="H142" s="39"/>
    </row>
    <row r="143" spans="1:8" ht="24.75" customHeight="1" x14ac:dyDescent="0.2">
      <c r="A143" s="36" t="s">
        <v>149</v>
      </c>
      <c r="B143" s="47" t="s">
        <v>174</v>
      </c>
      <c r="C143" s="40">
        <v>70</v>
      </c>
      <c r="D143" s="38">
        <v>751841</v>
      </c>
      <c r="E143" s="39"/>
      <c r="F143" s="39"/>
      <c r="G143" s="39"/>
      <c r="H143" s="39"/>
    </row>
    <row r="144" spans="1:8" ht="24.75" customHeight="1" x14ac:dyDescent="0.2">
      <c r="A144" s="36" t="s">
        <v>151</v>
      </c>
      <c r="B144" s="47" t="s">
        <v>176</v>
      </c>
      <c r="C144" s="40">
        <v>61</v>
      </c>
      <c r="D144" s="38">
        <v>649124</v>
      </c>
      <c r="E144" s="39"/>
      <c r="F144" s="39"/>
      <c r="G144" s="39"/>
      <c r="H144" s="39"/>
    </row>
    <row r="145" spans="1:8" ht="24.75" customHeight="1" x14ac:dyDescent="0.2">
      <c r="A145" s="36" t="s">
        <v>153</v>
      </c>
      <c r="B145" s="47" t="s">
        <v>178</v>
      </c>
      <c r="C145" s="40">
        <v>1</v>
      </c>
      <c r="D145" s="38">
        <v>16976</v>
      </c>
      <c r="E145" s="39"/>
      <c r="F145" s="39"/>
      <c r="G145" s="39"/>
      <c r="H145" s="39"/>
    </row>
    <row r="146" spans="1:8" ht="48.75" customHeight="1" x14ac:dyDescent="0.2">
      <c r="A146" s="36" t="s">
        <v>155</v>
      </c>
      <c r="B146" s="47" t="s">
        <v>180</v>
      </c>
      <c r="C146" s="40">
        <v>23</v>
      </c>
      <c r="D146" s="38">
        <v>235295</v>
      </c>
      <c r="E146" s="39"/>
      <c r="F146" s="39"/>
      <c r="G146" s="39"/>
      <c r="H146" s="39"/>
    </row>
    <row r="147" spans="1:8" ht="24.75" customHeight="1" x14ac:dyDescent="0.2">
      <c r="A147" s="36" t="s">
        <v>157</v>
      </c>
      <c r="B147" s="47" t="s">
        <v>182</v>
      </c>
      <c r="C147" s="40">
        <v>3</v>
      </c>
      <c r="D147" s="38">
        <v>31170</v>
      </c>
      <c r="E147" s="39"/>
      <c r="F147" s="39"/>
      <c r="G147" s="39"/>
      <c r="H147" s="39"/>
    </row>
    <row r="148" spans="1:8" ht="24.75" customHeight="1" x14ac:dyDescent="0.2">
      <c r="A148" s="36" t="s">
        <v>159</v>
      </c>
      <c r="B148" s="47" t="s">
        <v>184</v>
      </c>
      <c r="C148" s="40">
        <v>13</v>
      </c>
      <c r="D148" s="38">
        <v>141823</v>
      </c>
      <c r="E148" s="39"/>
      <c r="F148" s="39"/>
      <c r="G148" s="39"/>
      <c r="H148" s="39"/>
    </row>
    <row r="149" spans="1:8" ht="24.75" customHeight="1" x14ac:dyDescent="0.2">
      <c r="A149" s="36" t="s">
        <v>161</v>
      </c>
      <c r="B149" s="47" t="s">
        <v>186</v>
      </c>
      <c r="C149" s="40">
        <v>1</v>
      </c>
      <c r="D149" s="38">
        <v>14206</v>
      </c>
      <c r="E149" s="39"/>
      <c r="F149" s="39"/>
      <c r="G149" s="39"/>
      <c r="H149" s="39"/>
    </row>
    <row r="150" spans="1:8" ht="24.75" customHeight="1" x14ac:dyDescent="0.2">
      <c r="A150" s="36" t="s">
        <v>163</v>
      </c>
      <c r="B150" s="47" t="s">
        <v>188</v>
      </c>
      <c r="C150" s="40">
        <v>1</v>
      </c>
      <c r="D150" s="38">
        <v>14511</v>
      </c>
      <c r="E150" s="39"/>
      <c r="F150" s="39"/>
      <c r="G150" s="39"/>
      <c r="H150" s="39"/>
    </row>
    <row r="151" spans="1:8" ht="12.75" customHeight="1" x14ac:dyDescent="0.2">
      <c r="A151" s="36" t="s">
        <v>165</v>
      </c>
      <c r="B151" s="47" t="s">
        <v>227</v>
      </c>
      <c r="C151" s="39"/>
      <c r="D151" s="39"/>
      <c r="E151" s="39"/>
      <c r="F151" s="39"/>
      <c r="G151" s="40">
        <v>2</v>
      </c>
      <c r="H151" s="38">
        <v>33176</v>
      </c>
    </row>
    <row r="152" spans="1:8" ht="36.75" customHeight="1" x14ac:dyDescent="0.2">
      <c r="A152" s="36" t="s">
        <v>167</v>
      </c>
      <c r="B152" s="47" t="s">
        <v>190</v>
      </c>
      <c r="C152" s="40">
        <v>4</v>
      </c>
      <c r="D152" s="38">
        <v>46500</v>
      </c>
      <c r="E152" s="39"/>
      <c r="F152" s="39"/>
      <c r="G152" s="39"/>
      <c r="H152" s="39"/>
    </row>
    <row r="153" spans="1:8" ht="36.75" customHeight="1" x14ac:dyDescent="0.2">
      <c r="A153" s="36" t="s">
        <v>169</v>
      </c>
      <c r="B153" s="47" t="s">
        <v>192</v>
      </c>
      <c r="C153" s="40">
        <v>3</v>
      </c>
      <c r="D153" s="38">
        <v>31654</v>
      </c>
      <c r="E153" s="39"/>
      <c r="F153" s="39"/>
      <c r="G153" s="39"/>
      <c r="H153" s="39"/>
    </row>
    <row r="154" spans="1:8" ht="24.75" customHeight="1" x14ac:dyDescent="0.2">
      <c r="A154" s="36" t="s">
        <v>171</v>
      </c>
      <c r="B154" s="47" t="s">
        <v>228</v>
      </c>
      <c r="C154" s="40">
        <v>15</v>
      </c>
      <c r="D154" s="38">
        <v>1614822</v>
      </c>
      <c r="E154" s="39"/>
      <c r="F154" s="39"/>
      <c r="G154" s="39"/>
      <c r="H154" s="39"/>
    </row>
    <row r="155" spans="1:8" ht="36.75" customHeight="1" x14ac:dyDescent="0.2">
      <c r="A155" s="36" t="s">
        <v>173</v>
      </c>
      <c r="B155" s="47" t="s">
        <v>229</v>
      </c>
      <c r="C155" s="40">
        <v>3</v>
      </c>
      <c r="D155" s="38">
        <v>318389</v>
      </c>
      <c r="E155" s="39"/>
      <c r="F155" s="39"/>
      <c r="G155" s="39"/>
      <c r="H155" s="39"/>
    </row>
    <row r="156" spans="1:8" ht="24.75" customHeight="1" x14ac:dyDescent="0.2">
      <c r="A156" s="36" t="s">
        <v>175</v>
      </c>
      <c r="B156" s="47" t="s">
        <v>196</v>
      </c>
      <c r="C156" s="40">
        <v>6</v>
      </c>
      <c r="D156" s="38">
        <v>753632</v>
      </c>
      <c r="E156" s="39"/>
      <c r="F156" s="39"/>
      <c r="G156" s="39"/>
      <c r="H156" s="39"/>
    </row>
    <row r="157" spans="1:8" ht="24.75" customHeight="1" x14ac:dyDescent="0.2">
      <c r="A157" s="36" t="s">
        <v>177</v>
      </c>
      <c r="B157" s="47" t="s">
        <v>198</v>
      </c>
      <c r="C157" s="40">
        <v>2</v>
      </c>
      <c r="D157" s="38">
        <v>171692</v>
      </c>
      <c r="E157" s="39"/>
      <c r="F157" s="39"/>
      <c r="G157" s="39"/>
      <c r="H157" s="39"/>
    </row>
    <row r="158" spans="1:8" ht="24.75" customHeight="1" x14ac:dyDescent="0.2">
      <c r="A158" s="36" t="s">
        <v>179</v>
      </c>
      <c r="B158" s="47" t="s">
        <v>200</v>
      </c>
      <c r="C158" s="40">
        <v>3</v>
      </c>
      <c r="D158" s="38">
        <v>203098</v>
      </c>
      <c r="E158" s="39"/>
      <c r="F158" s="39"/>
      <c r="G158" s="39"/>
      <c r="H158" s="39"/>
    </row>
    <row r="159" spans="1:8" ht="24.75" customHeight="1" x14ac:dyDescent="0.2">
      <c r="A159" s="36" t="s">
        <v>181</v>
      </c>
      <c r="B159" s="47" t="s">
        <v>230</v>
      </c>
      <c r="C159" s="40">
        <v>1</v>
      </c>
      <c r="D159" s="38">
        <v>98213</v>
      </c>
      <c r="E159" s="39"/>
      <c r="F159" s="39"/>
      <c r="G159" s="39"/>
      <c r="H159" s="39"/>
    </row>
    <row r="160" spans="1:8" ht="24.75" customHeight="1" x14ac:dyDescent="0.2">
      <c r="A160" s="36" t="s">
        <v>183</v>
      </c>
      <c r="B160" s="47" t="s">
        <v>231</v>
      </c>
      <c r="C160" s="39"/>
      <c r="D160" s="39"/>
      <c r="E160" s="39"/>
      <c r="F160" s="39"/>
      <c r="G160" s="40">
        <v>1</v>
      </c>
      <c r="H160" s="38">
        <v>16880</v>
      </c>
    </row>
    <row r="161" spans="1:8" ht="15" customHeight="1" x14ac:dyDescent="0.2">
      <c r="A161" s="171" t="s">
        <v>207</v>
      </c>
      <c r="B161" s="171"/>
      <c r="C161" s="38">
        <v>2460</v>
      </c>
      <c r="D161" s="38">
        <v>35259102</v>
      </c>
      <c r="E161" s="40">
        <v>230</v>
      </c>
      <c r="F161" s="38">
        <v>19484450</v>
      </c>
      <c r="G161" s="40">
        <v>42</v>
      </c>
      <c r="H161" s="38">
        <v>1204575</v>
      </c>
    </row>
    <row r="162" spans="1:8" ht="42.75" customHeight="1" x14ac:dyDescent="0.25">
      <c r="F162" s="153" t="s">
        <v>491</v>
      </c>
      <c r="G162" s="153"/>
      <c r="H162" s="153"/>
    </row>
    <row r="163" spans="1:8" ht="53.25" customHeight="1" x14ac:dyDescent="0.2">
      <c r="B163" s="172" t="s">
        <v>280</v>
      </c>
      <c r="C163" s="172"/>
      <c r="D163" s="172"/>
      <c r="E163" s="172"/>
      <c r="F163" s="172"/>
      <c r="G163" s="172"/>
      <c r="H163" s="172"/>
    </row>
    <row r="164" spans="1:8" ht="15.75" customHeight="1" x14ac:dyDescent="0.2">
      <c r="B164" s="161" t="s">
        <v>209</v>
      </c>
      <c r="C164" s="161"/>
      <c r="D164" s="161"/>
      <c r="E164" s="161"/>
      <c r="F164" s="161"/>
      <c r="G164" s="161"/>
      <c r="H164" s="161"/>
    </row>
    <row r="165" spans="1:8" ht="12.75" customHeight="1" x14ac:dyDescent="0.2"/>
    <row r="166" spans="1:8" ht="30" customHeight="1" x14ac:dyDescent="0.2">
      <c r="A166" s="173" t="s">
        <v>26</v>
      </c>
      <c r="B166" s="173" t="s">
        <v>0</v>
      </c>
      <c r="C166" s="175" t="s">
        <v>224</v>
      </c>
      <c r="D166" s="175"/>
      <c r="E166" s="176" t="s">
        <v>225</v>
      </c>
      <c r="F166" s="176"/>
      <c r="G166" s="175" t="s">
        <v>226</v>
      </c>
      <c r="H166" s="175"/>
    </row>
    <row r="167" spans="1:8" ht="12.75" customHeight="1" x14ac:dyDescent="0.2">
      <c r="A167" s="174"/>
      <c r="B167" s="174"/>
      <c r="C167" s="45" t="s">
        <v>4</v>
      </c>
      <c r="D167" s="46" t="s">
        <v>38</v>
      </c>
      <c r="E167" s="45" t="s">
        <v>4</v>
      </c>
      <c r="F167" s="46" t="s">
        <v>38</v>
      </c>
      <c r="G167" s="45" t="s">
        <v>4</v>
      </c>
      <c r="H167" s="46" t="s">
        <v>38</v>
      </c>
    </row>
    <row r="168" spans="1:8" ht="36.75" customHeight="1" x14ac:dyDescent="0.2">
      <c r="A168" s="36" t="s">
        <v>43</v>
      </c>
      <c r="B168" s="47" t="s">
        <v>44</v>
      </c>
      <c r="C168" s="40">
        <v>39</v>
      </c>
      <c r="D168" s="38">
        <v>2058346</v>
      </c>
      <c r="E168" s="40">
        <v>5</v>
      </c>
      <c r="F168" s="38">
        <v>260753</v>
      </c>
      <c r="G168" s="39"/>
      <c r="H168" s="39"/>
    </row>
    <row r="169" spans="1:8" ht="36.75" customHeight="1" x14ac:dyDescent="0.2">
      <c r="A169" s="36" t="s">
        <v>45</v>
      </c>
      <c r="B169" s="47" t="s">
        <v>46</v>
      </c>
      <c r="C169" s="40">
        <v>65</v>
      </c>
      <c r="D169" s="38">
        <v>2504990</v>
      </c>
      <c r="E169" s="39"/>
      <c r="F169" s="39"/>
      <c r="G169" s="39"/>
      <c r="H169" s="39"/>
    </row>
    <row r="170" spans="1:8" ht="36.75" customHeight="1" x14ac:dyDescent="0.2">
      <c r="A170" s="36" t="s">
        <v>47</v>
      </c>
      <c r="B170" s="47" t="s">
        <v>48</v>
      </c>
      <c r="C170" s="40">
        <v>31</v>
      </c>
      <c r="D170" s="38">
        <v>630679</v>
      </c>
      <c r="E170" s="39"/>
      <c r="F170" s="39"/>
      <c r="G170" s="40">
        <v>2</v>
      </c>
      <c r="H170" s="38">
        <v>39112</v>
      </c>
    </row>
    <row r="171" spans="1:8" ht="36.75" customHeight="1" x14ac:dyDescent="0.2">
      <c r="A171" s="36" t="s">
        <v>49</v>
      </c>
      <c r="B171" s="47" t="s">
        <v>50</v>
      </c>
      <c r="C171" s="39"/>
      <c r="D171" s="39"/>
      <c r="E171" s="39"/>
      <c r="F171" s="39"/>
      <c r="G171" s="40">
        <v>9</v>
      </c>
      <c r="H171" s="38">
        <v>149251</v>
      </c>
    </row>
    <row r="172" spans="1:8" ht="36.75" customHeight="1" x14ac:dyDescent="0.2">
      <c r="A172" s="36" t="s">
        <v>51</v>
      </c>
      <c r="B172" s="47" t="s">
        <v>52</v>
      </c>
      <c r="C172" s="40">
        <v>1</v>
      </c>
      <c r="D172" s="38">
        <v>33697</v>
      </c>
      <c r="E172" s="40">
        <v>68</v>
      </c>
      <c r="F172" s="38">
        <v>8829201</v>
      </c>
      <c r="G172" s="39"/>
      <c r="H172" s="39"/>
    </row>
    <row r="173" spans="1:8" ht="24.75" customHeight="1" x14ac:dyDescent="0.2">
      <c r="A173" s="36" t="s">
        <v>53</v>
      </c>
      <c r="B173" s="47" t="s">
        <v>54</v>
      </c>
      <c r="C173" s="39"/>
      <c r="D173" s="39"/>
      <c r="E173" s="40">
        <v>10</v>
      </c>
      <c r="F173" s="38">
        <v>1134400</v>
      </c>
      <c r="G173" s="39"/>
      <c r="H173" s="39"/>
    </row>
    <row r="174" spans="1:8" ht="36.75" customHeight="1" x14ac:dyDescent="0.2">
      <c r="A174" s="36" t="s">
        <v>55</v>
      </c>
      <c r="B174" s="47" t="s">
        <v>56</v>
      </c>
      <c r="C174" s="40">
        <v>14</v>
      </c>
      <c r="D174" s="38">
        <v>565994</v>
      </c>
      <c r="E174" s="39"/>
      <c r="F174" s="39"/>
      <c r="G174" s="39"/>
      <c r="H174" s="39"/>
    </row>
    <row r="175" spans="1:8" ht="60.75" customHeight="1" x14ac:dyDescent="0.2">
      <c r="A175" s="36" t="s">
        <v>57</v>
      </c>
      <c r="B175" s="47" t="s">
        <v>58</v>
      </c>
      <c r="C175" s="40">
        <v>9</v>
      </c>
      <c r="D175" s="38">
        <v>96425</v>
      </c>
      <c r="E175" s="39"/>
      <c r="F175" s="39"/>
      <c r="G175" s="39"/>
      <c r="H175" s="39"/>
    </row>
    <row r="176" spans="1:8" ht="72.75" customHeight="1" x14ac:dyDescent="0.2">
      <c r="A176" s="36" t="s">
        <v>59</v>
      </c>
      <c r="B176" s="47" t="s">
        <v>60</v>
      </c>
      <c r="C176" s="40">
        <v>11</v>
      </c>
      <c r="D176" s="38">
        <v>466226</v>
      </c>
      <c r="E176" s="39"/>
      <c r="F176" s="39"/>
      <c r="G176" s="39"/>
      <c r="H176" s="39"/>
    </row>
    <row r="177" spans="1:8" ht="36.75" customHeight="1" x14ac:dyDescent="0.2">
      <c r="A177" s="36" t="s">
        <v>61</v>
      </c>
      <c r="B177" s="47" t="s">
        <v>62</v>
      </c>
      <c r="C177" s="40">
        <v>22</v>
      </c>
      <c r="D177" s="38">
        <v>246719</v>
      </c>
      <c r="E177" s="39"/>
      <c r="F177" s="39"/>
      <c r="G177" s="39"/>
      <c r="H177" s="39"/>
    </row>
    <row r="178" spans="1:8" ht="36.75" customHeight="1" x14ac:dyDescent="0.2">
      <c r="A178" s="36" t="s">
        <v>63</v>
      </c>
      <c r="B178" s="47" t="s">
        <v>64</v>
      </c>
      <c r="C178" s="40">
        <v>17</v>
      </c>
      <c r="D178" s="38">
        <v>185309</v>
      </c>
      <c r="E178" s="39"/>
      <c r="F178" s="39"/>
      <c r="G178" s="39"/>
      <c r="H178" s="39"/>
    </row>
    <row r="179" spans="1:8" ht="36.75" customHeight="1" x14ac:dyDescent="0.2">
      <c r="A179" s="36" t="s">
        <v>65</v>
      </c>
      <c r="B179" s="47" t="s">
        <v>66</v>
      </c>
      <c r="C179" s="40">
        <v>93</v>
      </c>
      <c r="D179" s="38">
        <v>1041979</v>
      </c>
      <c r="E179" s="39"/>
      <c r="F179" s="39"/>
      <c r="G179" s="39"/>
      <c r="H179" s="39"/>
    </row>
    <row r="180" spans="1:8" ht="36.75" customHeight="1" x14ac:dyDescent="0.2">
      <c r="A180" s="36" t="s">
        <v>67</v>
      </c>
      <c r="B180" s="47" t="s">
        <v>68</v>
      </c>
      <c r="C180" s="40">
        <v>5</v>
      </c>
      <c r="D180" s="38">
        <v>89142</v>
      </c>
      <c r="E180" s="39"/>
      <c r="F180" s="39"/>
      <c r="G180" s="39"/>
      <c r="H180" s="39"/>
    </row>
    <row r="181" spans="1:8" ht="36.75" customHeight="1" x14ac:dyDescent="0.2">
      <c r="A181" s="36" t="s">
        <v>69</v>
      </c>
      <c r="B181" s="47" t="s">
        <v>70</v>
      </c>
      <c r="C181" s="40">
        <v>27</v>
      </c>
      <c r="D181" s="38">
        <v>285271</v>
      </c>
      <c r="E181" s="39"/>
      <c r="F181" s="39"/>
      <c r="G181" s="39"/>
      <c r="H181" s="39"/>
    </row>
    <row r="182" spans="1:8" ht="36.75" customHeight="1" x14ac:dyDescent="0.2">
      <c r="A182" s="36" t="s">
        <v>71</v>
      </c>
      <c r="B182" s="47" t="s">
        <v>72</v>
      </c>
      <c r="C182" s="40">
        <v>19</v>
      </c>
      <c r="D182" s="38">
        <v>204207</v>
      </c>
      <c r="E182" s="39"/>
      <c r="F182" s="39"/>
      <c r="G182" s="39"/>
      <c r="H182" s="39"/>
    </row>
    <row r="183" spans="1:8" ht="36.75" customHeight="1" x14ac:dyDescent="0.2">
      <c r="A183" s="36" t="s">
        <v>73</v>
      </c>
      <c r="B183" s="47" t="s">
        <v>74</v>
      </c>
      <c r="C183" s="40">
        <v>4</v>
      </c>
      <c r="D183" s="38">
        <v>45027</v>
      </c>
      <c r="E183" s="39"/>
      <c r="F183" s="39"/>
      <c r="G183" s="39"/>
      <c r="H183" s="39"/>
    </row>
    <row r="184" spans="1:8" ht="36.75" customHeight="1" x14ac:dyDescent="0.2">
      <c r="A184" s="36" t="s">
        <v>75</v>
      </c>
      <c r="B184" s="47" t="s">
        <v>76</v>
      </c>
      <c r="C184" s="40">
        <v>23</v>
      </c>
      <c r="D184" s="38">
        <v>330310</v>
      </c>
      <c r="E184" s="40">
        <v>7</v>
      </c>
      <c r="F184" s="38">
        <v>245595</v>
      </c>
      <c r="G184" s="40">
        <v>21</v>
      </c>
      <c r="H184" s="38">
        <v>675903</v>
      </c>
    </row>
    <row r="185" spans="1:8" ht="36.75" customHeight="1" x14ac:dyDescent="0.2">
      <c r="A185" s="36" t="s">
        <v>77</v>
      </c>
      <c r="B185" s="47" t="s">
        <v>78</v>
      </c>
      <c r="C185" s="40">
        <v>18</v>
      </c>
      <c r="D185" s="38">
        <v>167374</v>
      </c>
      <c r="E185" s="39"/>
      <c r="F185" s="39"/>
      <c r="G185" s="39"/>
      <c r="H185" s="39"/>
    </row>
    <row r="186" spans="1:8" ht="36.75" customHeight="1" x14ac:dyDescent="0.2">
      <c r="A186" s="36" t="s">
        <v>79</v>
      </c>
      <c r="B186" s="47" t="s">
        <v>80</v>
      </c>
      <c r="C186" s="40">
        <v>22</v>
      </c>
      <c r="D186" s="38">
        <v>253934</v>
      </c>
      <c r="E186" s="40">
        <v>4</v>
      </c>
      <c r="F186" s="38">
        <v>175266</v>
      </c>
      <c r="G186" s="39"/>
      <c r="H186" s="39"/>
    </row>
    <row r="187" spans="1:8" ht="36.75" customHeight="1" x14ac:dyDescent="0.2">
      <c r="A187" s="36" t="s">
        <v>81</v>
      </c>
      <c r="B187" s="47" t="s">
        <v>82</v>
      </c>
      <c r="C187" s="39"/>
      <c r="D187" s="39"/>
      <c r="E187" s="39"/>
      <c r="F187" s="39"/>
      <c r="G187" s="40">
        <v>4</v>
      </c>
      <c r="H187" s="38">
        <v>85376</v>
      </c>
    </row>
    <row r="188" spans="1:8" ht="36.75" customHeight="1" x14ac:dyDescent="0.2">
      <c r="A188" s="36" t="s">
        <v>83</v>
      </c>
      <c r="B188" s="47" t="s">
        <v>88</v>
      </c>
      <c r="C188" s="40">
        <v>6</v>
      </c>
      <c r="D188" s="38">
        <v>70130</v>
      </c>
      <c r="E188" s="39"/>
      <c r="F188" s="39"/>
      <c r="G188" s="39"/>
      <c r="H188" s="39"/>
    </row>
    <row r="189" spans="1:8" ht="36.75" customHeight="1" x14ac:dyDescent="0.2">
      <c r="A189" s="36" t="s">
        <v>85</v>
      </c>
      <c r="B189" s="47" t="s">
        <v>90</v>
      </c>
      <c r="C189" s="40">
        <v>4</v>
      </c>
      <c r="D189" s="38">
        <v>43881</v>
      </c>
      <c r="E189" s="39"/>
      <c r="F189" s="39"/>
      <c r="G189" s="39"/>
      <c r="H189" s="39"/>
    </row>
    <row r="190" spans="1:8" ht="36.75" customHeight="1" x14ac:dyDescent="0.2">
      <c r="A190" s="36" t="s">
        <v>87</v>
      </c>
      <c r="B190" s="47" t="s">
        <v>92</v>
      </c>
      <c r="C190" s="40">
        <v>8</v>
      </c>
      <c r="D190" s="38">
        <v>78816</v>
      </c>
      <c r="E190" s="39"/>
      <c r="F190" s="39"/>
      <c r="G190" s="39"/>
      <c r="H190" s="39"/>
    </row>
    <row r="191" spans="1:8" ht="36.75" customHeight="1" x14ac:dyDescent="0.2">
      <c r="A191" s="36" t="s">
        <v>89</v>
      </c>
      <c r="B191" s="47" t="s">
        <v>94</v>
      </c>
      <c r="C191" s="40">
        <v>9</v>
      </c>
      <c r="D191" s="38">
        <v>95921</v>
      </c>
      <c r="E191" s="39"/>
      <c r="F191" s="39"/>
      <c r="G191" s="39"/>
      <c r="H191" s="39"/>
    </row>
    <row r="192" spans="1:8" ht="36.75" customHeight="1" x14ac:dyDescent="0.2">
      <c r="A192" s="36" t="s">
        <v>91</v>
      </c>
      <c r="B192" s="47" t="s">
        <v>96</v>
      </c>
      <c r="C192" s="40">
        <v>7</v>
      </c>
      <c r="D192" s="38">
        <v>95205</v>
      </c>
      <c r="E192" s="39"/>
      <c r="F192" s="39"/>
      <c r="G192" s="39"/>
      <c r="H192" s="39"/>
    </row>
    <row r="193" spans="1:8" ht="36.75" customHeight="1" x14ac:dyDescent="0.2">
      <c r="A193" s="36" t="s">
        <v>93</v>
      </c>
      <c r="B193" s="47" t="s">
        <v>100</v>
      </c>
      <c r="C193" s="40">
        <v>4</v>
      </c>
      <c r="D193" s="38">
        <v>34555</v>
      </c>
      <c r="E193" s="39"/>
      <c r="F193" s="39"/>
      <c r="G193" s="39"/>
      <c r="H193" s="39"/>
    </row>
    <row r="194" spans="1:8" ht="36.75" customHeight="1" x14ac:dyDescent="0.2">
      <c r="A194" s="36" t="s">
        <v>95</v>
      </c>
      <c r="B194" s="47" t="s">
        <v>102</v>
      </c>
      <c r="C194" s="40">
        <v>1</v>
      </c>
      <c r="D194" s="38">
        <v>16763</v>
      </c>
      <c r="E194" s="39"/>
      <c r="F194" s="39"/>
      <c r="G194" s="39"/>
      <c r="H194" s="39"/>
    </row>
    <row r="195" spans="1:8" ht="36.75" customHeight="1" x14ac:dyDescent="0.2">
      <c r="A195" s="36" t="s">
        <v>97</v>
      </c>
      <c r="B195" s="47" t="s">
        <v>106</v>
      </c>
      <c r="C195" s="40">
        <v>166</v>
      </c>
      <c r="D195" s="38">
        <v>1868263</v>
      </c>
      <c r="E195" s="40">
        <v>48</v>
      </c>
      <c r="F195" s="38">
        <v>1719039</v>
      </c>
      <c r="G195" s="39"/>
      <c r="H195" s="39"/>
    </row>
    <row r="196" spans="1:8" ht="24.75" customHeight="1" x14ac:dyDescent="0.2">
      <c r="A196" s="36" t="s">
        <v>99</v>
      </c>
      <c r="B196" s="47" t="s">
        <v>108</v>
      </c>
      <c r="C196" s="40">
        <v>183</v>
      </c>
      <c r="D196" s="38">
        <v>2018094</v>
      </c>
      <c r="E196" s="39"/>
      <c r="F196" s="39"/>
      <c r="G196" s="39"/>
      <c r="H196" s="39"/>
    </row>
    <row r="197" spans="1:8" ht="36.75" customHeight="1" x14ac:dyDescent="0.2">
      <c r="A197" s="36" t="s">
        <v>101</v>
      </c>
      <c r="B197" s="47" t="s">
        <v>110</v>
      </c>
      <c r="C197" s="40">
        <v>540</v>
      </c>
      <c r="D197" s="38">
        <v>6145182</v>
      </c>
      <c r="E197" s="40">
        <v>41</v>
      </c>
      <c r="F197" s="38">
        <v>5668340</v>
      </c>
      <c r="G197" s="40">
        <v>21</v>
      </c>
      <c r="H197" s="38">
        <v>514129</v>
      </c>
    </row>
    <row r="198" spans="1:8" ht="36.75" customHeight="1" x14ac:dyDescent="0.2">
      <c r="A198" s="36" t="s">
        <v>103</v>
      </c>
      <c r="B198" s="47" t="s">
        <v>112</v>
      </c>
      <c r="C198" s="40">
        <v>173</v>
      </c>
      <c r="D198" s="38">
        <v>1935707</v>
      </c>
      <c r="E198" s="39"/>
      <c r="F198" s="39"/>
      <c r="G198" s="39"/>
      <c r="H198" s="39"/>
    </row>
    <row r="199" spans="1:8" ht="24.75" customHeight="1" x14ac:dyDescent="0.2">
      <c r="A199" s="36" t="s">
        <v>105</v>
      </c>
      <c r="B199" s="47" t="s">
        <v>114</v>
      </c>
      <c r="C199" s="40">
        <v>1</v>
      </c>
      <c r="D199" s="38">
        <v>15113</v>
      </c>
      <c r="E199" s="39"/>
      <c r="F199" s="39"/>
      <c r="G199" s="39"/>
      <c r="H199" s="39"/>
    </row>
    <row r="200" spans="1:8" ht="24.75" customHeight="1" x14ac:dyDescent="0.2">
      <c r="A200" s="36" t="s">
        <v>107</v>
      </c>
      <c r="B200" s="47" t="s">
        <v>116</v>
      </c>
      <c r="C200" s="40">
        <v>6</v>
      </c>
      <c r="D200" s="38">
        <v>72408</v>
      </c>
      <c r="E200" s="39"/>
      <c r="F200" s="39"/>
      <c r="G200" s="39"/>
      <c r="H200" s="39"/>
    </row>
    <row r="201" spans="1:8" ht="36.75" customHeight="1" x14ac:dyDescent="0.2">
      <c r="A201" s="36" t="s">
        <v>109</v>
      </c>
      <c r="B201" s="47" t="s">
        <v>118</v>
      </c>
      <c r="C201" s="40">
        <v>1</v>
      </c>
      <c r="D201" s="38">
        <v>12425</v>
      </c>
      <c r="E201" s="39"/>
      <c r="F201" s="39"/>
      <c r="G201" s="39"/>
      <c r="H201" s="39"/>
    </row>
    <row r="202" spans="1:8" ht="24.75" customHeight="1" x14ac:dyDescent="0.2">
      <c r="A202" s="36" t="s">
        <v>111</v>
      </c>
      <c r="B202" s="47" t="s">
        <v>120</v>
      </c>
      <c r="C202" s="40">
        <v>146</v>
      </c>
      <c r="D202" s="38">
        <v>1556091</v>
      </c>
      <c r="E202" s="39"/>
      <c r="F202" s="39"/>
      <c r="G202" s="39"/>
      <c r="H202" s="39"/>
    </row>
    <row r="203" spans="1:8" ht="24.75" customHeight="1" x14ac:dyDescent="0.2">
      <c r="A203" s="36" t="s">
        <v>113</v>
      </c>
      <c r="B203" s="47" t="s">
        <v>122</v>
      </c>
      <c r="C203" s="40">
        <v>1</v>
      </c>
      <c r="D203" s="38">
        <v>8834</v>
      </c>
      <c r="E203" s="39"/>
      <c r="F203" s="39"/>
      <c r="G203" s="39"/>
      <c r="H203" s="39"/>
    </row>
    <row r="204" spans="1:8" ht="24.75" customHeight="1" x14ac:dyDescent="0.2">
      <c r="A204" s="36" t="s">
        <v>115</v>
      </c>
      <c r="B204" s="47" t="s">
        <v>124</v>
      </c>
      <c r="C204" s="40">
        <v>1</v>
      </c>
      <c r="D204" s="38">
        <v>20592</v>
      </c>
      <c r="E204" s="39"/>
      <c r="F204" s="39"/>
      <c r="G204" s="39"/>
      <c r="H204" s="39"/>
    </row>
    <row r="205" spans="1:8" ht="24.75" customHeight="1" x14ac:dyDescent="0.2">
      <c r="A205" s="36" t="s">
        <v>117</v>
      </c>
      <c r="B205" s="47" t="s">
        <v>126</v>
      </c>
      <c r="C205" s="40">
        <v>88</v>
      </c>
      <c r="D205" s="38">
        <v>1026532</v>
      </c>
      <c r="E205" s="39"/>
      <c r="F205" s="39"/>
      <c r="G205" s="39"/>
      <c r="H205" s="39"/>
    </row>
    <row r="206" spans="1:8" ht="36.75" customHeight="1" x14ac:dyDescent="0.2">
      <c r="A206" s="36" t="s">
        <v>119</v>
      </c>
      <c r="B206" s="47" t="s">
        <v>134</v>
      </c>
      <c r="C206" s="40">
        <v>81</v>
      </c>
      <c r="D206" s="38">
        <v>864258</v>
      </c>
      <c r="E206" s="39"/>
      <c r="F206" s="39"/>
      <c r="G206" s="39"/>
      <c r="H206" s="39"/>
    </row>
    <row r="207" spans="1:8" ht="24.75" customHeight="1" x14ac:dyDescent="0.2">
      <c r="A207" s="36" t="s">
        <v>121</v>
      </c>
      <c r="B207" s="47" t="s">
        <v>140</v>
      </c>
      <c r="C207" s="40">
        <v>112</v>
      </c>
      <c r="D207" s="38">
        <v>1192750</v>
      </c>
      <c r="E207" s="39"/>
      <c r="F207" s="39"/>
      <c r="G207" s="39"/>
      <c r="H207" s="39"/>
    </row>
    <row r="208" spans="1:8" ht="24.75" customHeight="1" x14ac:dyDescent="0.2">
      <c r="A208" s="36" t="s">
        <v>123</v>
      </c>
      <c r="B208" s="47" t="s">
        <v>144</v>
      </c>
      <c r="C208" s="40">
        <v>1</v>
      </c>
      <c r="D208" s="38">
        <v>13066</v>
      </c>
      <c r="E208" s="39"/>
      <c r="F208" s="39"/>
      <c r="G208" s="39"/>
      <c r="H208" s="39"/>
    </row>
    <row r="209" spans="1:8" ht="36.75" customHeight="1" x14ac:dyDescent="0.2">
      <c r="A209" s="36" t="s">
        <v>125</v>
      </c>
      <c r="B209" s="47" t="s">
        <v>146</v>
      </c>
      <c r="C209" s="40">
        <v>128</v>
      </c>
      <c r="D209" s="38">
        <v>1365269</v>
      </c>
      <c r="E209" s="39"/>
      <c r="F209" s="39"/>
      <c r="G209" s="39"/>
      <c r="H209" s="39"/>
    </row>
    <row r="210" spans="1:8" ht="24.75" customHeight="1" x14ac:dyDescent="0.2">
      <c r="A210" s="36" t="s">
        <v>127</v>
      </c>
      <c r="B210" s="47" t="s">
        <v>150</v>
      </c>
      <c r="C210" s="40">
        <v>13</v>
      </c>
      <c r="D210" s="38">
        <v>142779</v>
      </c>
      <c r="E210" s="40">
        <v>7</v>
      </c>
      <c r="F210" s="38">
        <v>360866</v>
      </c>
      <c r="G210" s="39"/>
      <c r="H210" s="39"/>
    </row>
    <row r="211" spans="1:8" ht="24.75" customHeight="1" x14ac:dyDescent="0.2">
      <c r="A211" s="36" t="s">
        <v>129</v>
      </c>
      <c r="B211" s="47" t="s">
        <v>152</v>
      </c>
      <c r="C211" s="40">
        <v>29</v>
      </c>
      <c r="D211" s="38">
        <v>280241</v>
      </c>
      <c r="E211" s="39"/>
      <c r="F211" s="39"/>
      <c r="G211" s="39"/>
      <c r="H211" s="39"/>
    </row>
    <row r="212" spans="1:8" ht="24.75" customHeight="1" x14ac:dyDescent="0.2">
      <c r="A212" s="36" t="s">
        <v>131</v>
      </c>
      <c r="B212" s="47" t="s">
        <v>154</v>
      </c>
      <c r="C212" s="40">
        <v>2</v>
      </c>
      <c r="D212" s="38">
        <v>31459</v>
      </c>
      <c r="E212" s="39"/>
      <c r="F212" s="39"/>
      <c r="G212" s="39"/>
      <c r="H212" s="39"/>
    </row>
    <row r="213" spans="1:8" ht="24.75" customHeight="1" x14ac:dyDescent="0.2">
      <c r="A213" s="36" t="s">
        <v>133</v>
      </c>
      <c r="B213" s="47" t="s">
        <v>164</v>
      </c>
      <c r="C213" s="40">
        <v>66</v>
      </c>
      <c r="D213" s="38">
        <v>698894</v>
      </c>
      <c r="E213" s="39"/>
      <c r="F213" s="39"/>
      <c r="G213" s="39"/>
      <c r="H213" s="39"/>
    </row>
    <row r="214" spans="1:8" ht="36.75" customHeight="1" x14ac:dyDescent="0.2">
      <c r="A214" s="36" t="s">
        <v>135</v>
      </c>
      <c r="B214" s="47" t="s">
        <v>166</v>
      </c>
      <c r="C214" s="40">
        <v>17</v>
      </c>
      <c r="D214" s="38">
        <v>189808</v>
      </c>
      <c r="E214" s="39"/>
      <c r="F214" s="39"/>
      <c r="G214" s="39"/>
      <c r="H214" s="39"/>
    </row>
    <row r="215" spans="1:8" ht="36.75" customHeight="1" x14ac:dyDescent="0.2">
      <c r="A215" s="36" t="s">
        <v>137</v>
      </c>
      <c r="B215" s="47" t="s">
        <v>168</v>
      </c>
      <c r="C215" s="40">
        <v>292</v>
      </c>
      <c r="D215" s="38">
        <v>3231749</v>
      </c>
      <c r="E215" s="39"/>
      <c r="F215" s="39"/>
      <c r="G215" s="39"/>
      <c r="H215" s="39"/>
    </row>
    <row r="216" spans="1:8" ht="24.75" customHeight="1" x14ac:dyDescent="0.2">
      <c r="A216" s="36" t="s">
        <v>139</v>
      </c>
      <c r="B216" s="47" t="s">
        <v>170</v>
      </c>
      <c r="C216" s="40">
        <v>51</v>
      </c>
      <c r="D216" s="38">
        <v>543439</v>
      </c>
      <c r="E216" s="39"/>
      <c r="F216" s="39"/>
      <c r="G216" s="39"/>
      <c r="H216" s="39"/>
    </row>
    <row r="217" spans="1:8" ht="24.75" customHeight="1" x14ac:dyDescent="0.2">
      <c r="A217" s="36" t="s">
        <v>141</v>
      </c>
      <c r="B217" s="47" t="s">
        <v>172</v>
      </c>
      <c r="C217" s="40">
        <v>253</v>
      </c>
      <c r="D217" s="38">
        <v>2412900</v>
      </c>
      <c r="E217" s="39"/>
      <c r="F217" s="39"/>
      <c r="G217" s="39"/>
      <c r="H217" s="39"/>
    </row>
    <row r="218" spans="1:8" ht="24.75" customHeight="1" x14ac:dyDescent="0.2">
      <c r="A218" s="36" t="s">
        <v>143</v>
      </c>
      <c r="B218" s="47" t="s">
        <v>174</v>
      </c>
      <c r="C218" s="40">
        <v>4</v>
      </c>
      <c r="D218" s="38">
        <v>42042</v>
      </c>
      <c r="E218" s="39"/>
      <c r="F218" s="39"/>
      <c r="G218" s="39"/>
      <c r="H218" s="39"/>
    </row>
    <row r="219" spans="1:8" ht="24.75" customHeight="1" x14ac:dyDescent="0.2">
      <c r="A219" s="36" t="s">
        <v>145</v>
      </c>
      <c r="B219" s="47" t="s">
        <v>178</v>
      </c>
      <c r="C219" s="40">
        <v>1</v>
      </c>
      <c r="D219" s="38">
        <v>14521</v>
      </c>
      <c r="E219" s="39"/>
      <c r="F219" s="39"/>
      <c r="G219" s="39"/>
      <c r="H219" s="39"/>
    </row>
    <row r="220" spans="1:8" ht="48.75" customHeight="1" x14ac:dyDescent="0.2">
      <c r="A220" s="36" t="s">
        <v>147</v>
      </c>
      <c r="B220" s="47" t="s">
        <v>180</v>
      </c>
      <c r="C220" s="40">
        <v>7</v>
      </c>
      <c r="D220" s="38">
        <v>69929</v>
      </c>
      <c r="E220" s="39"/>
      <c r="F220" s="39"/>
      <c r="G220" s="39"/>
      <c r="H220" s="39"/>
    </row>
    <row r="221" spans="1:8" ht="24.75" customHeight="1" x14ac:dyDescent="0.2">
      <c r="A221" s="36" t="s">
        <v>149</v>
      </c>
      <c r="B221" s="47" t="s">
        <v>182</v>
      </c>
      <c r="C221" s="40">
        <v>6</v>
      </c>
      <c r="D221" s="38">
        <v>62953</v>
      </c>
      <c r="E221" s="39"/>
      <c r="F221" s="39"/>
      <c r="G221" s="39"/>
      <c r="H221" s="39"/>
    </row>
    <row r="222" spans="1:8" ht="24.75" customHeight="1" x14ac:dyDescent="0.2">
      <c r="A222" s="36" t="s">
        <v>151</v>
      </c>
      <c r="B222" s="47" t="s">
        <v>184</v>
      </c>
      <c r="C222" s="40">
        <v>8</v>
      </c>
      <c r="D222" s="38">
        <v>87168</v>
      </c>
      <c r="E222" s="39"/>
      <c r="F222" s="39"/>
      <c r="G222" s="39"/>
      <c r="H222" s="39"/>
    </row>
    <row r="223" spans="1:8" ht="24.75" customHeight="1" x14ac:dyDescent="0.2">
      <c r="A223" s="36" t="s">
        <v>153</v>
      </c>
      <c r="B223" s="47" t="s">
        <v>186</v>
      </c>
      <c r="C223" s="40">
        <v>25</v>
      </c>
      <c r="D223" s="38">
        <v>265319</v>
      </c>
      <c r="E223" s="39"/>
      <c r="F223" s="39"/>
      <c r="G223" s="39"/>
      <c r="H223" s="39"/>
    </row>
    <row r="224" spans="1:8" ht="24.75" customHeight="1" x14ac:dyDescent="0.2">
      <c r="A224" s="36" t="s">
        <v>155</v>
      </c>
      <c r="B224" s="47" t="s">
        <v>188</v>
      </c>
      <c r="C224" s="40">
        <v>30</v>
      </c>
      <c r="D224" s="38">
        <v>314315</v>
      </c>
      <c r="E224" s="39"/>
      <c r="F224" s="39"/>
      <c r="G224" s="39"/>
      <c r="H224" s="39"/>
    </row>
    <row r="225" spans="1:8" ht="12.75" customHeight="1" x14ac:dyDescent="0.2">
      <c r="A225" s="36" t="s">
        <v>157</v>
      </c>
      <c r="B225" s="47" t="s">
        <v>227</v>
      </c>
      <c r="C225" s="39"/>
      <c r="D225" s="39"/>
      <c r="E225" s="39"/>
      <c r="F225" s="39"/>
      <c r="G225" s="40">
        <v>1</v>
      </c>
      <c r="H225" s="38">
        <v>18842</v>
      </c>
    </row>
    <row r="226" spans="1:8" ht="36.75" customHeight="1" x14ac:dyDescent="0.2">
      <c r="A226" s="36" t="s">
        <v>159</v>
      </c>
      <c r="B226" s="47" t="s">
        <v>192</v>
      </c>
      <c r="C226" s="40">
        <v>1</v>
      </c>
      <c r="D226" s="38">
        <v>11870</v>
      </c>
      <c r="E226" s="39"/>
      <c r="F226" s="39"/>
      <c r="G226" s="39"/>
      <c r="H226" s="39"/>
    </row>
    <row r="227" spans="1:8" ht="24.75" customHeight="1" x14ac:dyDescent="0.2">
      <c r="A227" s="36" t="s">
        <v>161</v>
      </c>
      <c r="B227" s="47" t="s">
        <v>228</v>
      </c>
      <c r="C227" s="40">
        <v>16</v>
      </c>
      <c r="D227" s="38">
        <v>1705548</v>
      </c>
      <c r="E227" s="39"/>
      <c r="F227" s="39"/>
      <c r="G227" s="39"/>
      <c r="H227" s="39"/>
    </row>
    <row r="228" spans="1:8" ht="36.75" customHeight="1" x14ac:dyDescent="0.2">
      <c r="A228" s="36" t="s">
        <v>163</v>
      </c>
      <c r="B228" s="47" t="s">
        <v>229</v>
      </c>
      <c r="C228" s="40">
        <v>2</v>
      </c>
      <c r="D228" s="38">
        <v>186981</v>
      </c>
      <c r="E228" s="39"/>
      <c r="F228" s="39"/>
      <c r="G228" s="39"/>
      <c r="H228" s="39"/>
    </row>
    <row r="229" spans="1:8" ht="24.75" customHeight="1" x14ac:dyDescent="0.2">
      <c r="A229" s="36" t="s">
        <v>165</v>
      </c>
      <c r="B229" s="47" t="s">
        <v>196</v>
      </c>
      <c r="C229" s="40">
        <v>12</v>
      </c>
      <c r="D229" s="38">
        <v>1440369</v>
      </c>
      <c r="E229" s="39"/>
      <c r="F229" s="39"/>
      <c r="G229" s="39"/>
      <c r="H229" s="39"/>
    </row>
    <row r="230" spans="1:8" ht="24.75" customHeight="1" x14ac:dyDescent="0.2">
      <c r="A230" s="36" t="s">
        <v>167</v>
      </c>
      <c r="B230" s="47" t="s">
        <v>198</v>
      </c>
      <c r="C230" s="40">
        <v>1</v>
      </c>
      <c r="D230" s="38">
        <v>69722</v>
      </c>
      <c r="E230" s="39"/>
      <c r="F230" s="39"/>
      <c r="G230" s="39"/>
      <c r="H230" s="39"/>
    </row>
    <row r="231" spans="1:8" ht="24.75" customHeight="1" x14ac:dyDescent="0.2">
      <c r="A231" s="36" t="s">
        <v>169</v>
      </c>
      <c r="B231" s="47" t="s">
        <v>230</v>
      </c>
      <c r="C231" s="40">
        <v>1</v>
      </c>
      <c r="D231" s="38">
        <v>24974</v>
      </c>
      <c r="E231" s="39"/>
      <c r="F231" s="39"/>
      <c r="G231" s="39"/>
      <c r="H231" s="39"/>
    </row>
    <row r="232" spans="1:8" ht="15" customHeight="1" x14ac:dyDescent="0.2">
      <c r="A232" s="171" t="s">
        <v>207</v>
      </c>
      <c r="B232" s="171"/>
      <c r="C232" s="38">
        <v>2924</v>
      </c>
      <c r="D232" s="38">
        <v>39582464</v>
      </c>
      <c r="E232" s="40">
        <v>190</v>
      </c>
      <c r="F232" s="38">
        <v>18393460</v>
      </c>
      <c r="G232" s="40">
        <v>58</v>
      </c>
      <c r="H232" s="38">
        <v>1482613</v>
      </c>
    </row>
    <row r="233" spans="1:8" ht="47.25" customHeight="1" x14ac:dyDescent="0.25">
      <c r="F233" s="153" t="s">
        <v>491</v>
      </c>
      <c r="G233" s="153"/>
      <c r="H233" s="153"/>
    </row>
    <row r="234" spans="1:8" ht="53.25" customHeight="1" x14ac:dyDescent="0.2">
      <c r="B234" s="172" t="s">
        <v>280</v>
      </c>
      <c r="C234" s="172"/>
      <c r="D234" s="172"/>
      <c r="E234" s="172"/>
      <c r="F234" s="172"/>
      <c r="G234" s="172"/>
      <c r="H234" s="172"/>
    </row>
    <row r="235" spans="1:8" ht="15.75" customHeight="1" x14ac:dyDescent="0.2">
      <c r="B235" s="161" t="s">
        <v>210</v>
      </c>
      <c r="C235" s="161"/>
      <c r="D235" s="161"/>
      <c r="E235" s="161"/>
      <c r="F235" s="161"/>
      <c r="G235" s="161"/>
      <c r="H235" s="161"/>
    </row>
    <row r="236" spans="1:8" ht="12.75" customHeight="1" x14ac:dyDescent="0.2"/>
    <row r="237" spans="1:8" ht="30" customHeight="1" x14ac:dyDescent="0.2">
      <c r="A237" s="173" t="s">
        <v>26</v>
      </c>
      <c r="B237" s="173" t="s">
        <v>0</v>
      </c>
      <c r="C237" s="175" t="s">
        <v>224</v>
      </c>
      <c r="D237" s="175"/>
      <c r="E237" s="176" t="s">
        <v>225</v>
      </c>
      <c r="F237" s="176"/>
      <c r="G237" s="175" t="s">
        <v>226</v>
      </c>
      <c r="H237" s="175"/>
    </row>
    <row r="238" spans="1:8" ht="12.75" customHeight="1" x14ac:dyDescent="0.2">
      <c r="A238" s="174"/>
      <c r="B238" s="174"/>
      <c r="C238" s="45" t="s">
        <v>4</v>
      </c>
      <c r="D238" s="46" t="s">
        <v>38</v>
      </c>
      <c r="E238" s="45" t="s">
        <v>4</v>
      </c>
      <c r="F238" s="46" t="s">
        <v>38</v>
      </c>
      <c r="G238" s="45" t="s">
        <v>4</v>
      </c>
      <c r="H238" s="46" t="s">
        <v>38</v>
      </c>
    </row>
    <row r="239" spans="1:8" ht="36.75" customHeight="1" x14ac:dyDescent="0.2">
      <c r="A239" s="36" t="s">
        <v>43</v>
      </c>
      <c r="B239" s="47" t="s">
        <v>44</v>
      </c>
      <c r="C239" s="40">
        <v>68</v>
      </c>
      <c r="D239" s="38">
        <v>3631203</v>
      </c>
      <c r="E239" s="40">
        <v>8</v>
      </c>
      <c r="F239" s="38">
        <v>382797</v>
      </c>
      <c r="G239" s="39"/>
      <c r="H239" s="39"/>
    </row>
    <row r="240" spans="1:8" ht="36.75" customHeight="1" x14ac:dyDescent="0.2">
      <c r="A240" s="36" t="s">
        <v>45</v>
      </c>
      <c r="B240" s="47" t="s">
        <v>46</v>
      </c>
      <c r="C240" s="40">
        <v>166</v>
      </c>
      <c r="D240" s="38">
        <v>6424136</v>
      </c>
      <c r="E240" s="39"/>
      <c r="F240" s="39"/>
      <c r="G240" s="39"/>
      <c r="H240" s="39"/>
    </row>
    <row r="241" spans="1:8" ht="36.75" customHeight="1" x14ac:dyDescent="0.2">
      <c r="A241" s="36" t="s">
        <v>47</v>
      </c>
      <c r="B241" s="47" t="s">
        <v>48</v>
      </c>
      <c r="C241" s="40">
        <v>87</v>
      </c>
      <c r="D241" s="38">
        <v>1784684</v>
      </c>
      <c r="E241" s="39"/>
      <c r="F241" s="39"/>
      <c r="G241" s="40">
        <v>1</v>
      </c>
      <c r="H241" s="38">
        <v>23467</v>
      </c>
    </row>
    <row r="242" spans="1:8" ht="36.75" customHeight="1" x14ac:dyDescent="0.2">
      <c r="A242" s="36" t="s">
        <v>49</v>
      </c>
      <c r="B242" s="47" t="s">
        <v>50</v>
      </c>
      <c r="C242" s="39"/>
      <c r="D242" s="39"/>
      <c r="E242" s="39"/>
      <c r="F242" s="39"/>
      <c r="G242" s="40">
        <v>39</v>
      </c>
      <c r="H242" s="38">
        <v>639751</v>
      </c>
    </row>
    <row r="243" spans="1:8" ht="36.75" customHeight="1" x14ac:dyDescent="0.2">
      <c r="A243" s="36" t="s">
        <v>51</v>
      </c>
      <c r="B243" s="47" t="s">
        <v>52</v>
      </c>
      <c r="C243" s="40">
        <v>5</v>
      </c>
      <c r="D243" s="38">
        <v>137251</v>
      </c>
      <c r="E243" s="40">
        <v>304</v>
      </c>
      <c r="F243" s="38">
        <v>38494425</v>
      </c>
      <c r="G243" s="39"/>
      <c r="H243" s="39"/>
    </row>
    <row r="244" spans="1:8" ht="24.75" customHeight="1" x14ac:dyDescent="0.2">
      <c r="A244" s="36" t="s">
        <v>53</v>
      </c>
      <c r="B244" s="47" t="s">
        <v>54</v>
      </c>
      <c r="C244" s="39"/>
      <c r="D244" s="39"/>
      <c r="E244" s="40">
        <v>138</v>
      </c>
      <c r="F244" s="38">
        <v>9496822</v>
      </c>
      <c r="G244" s="39"/>
      <c r="H244" s="39"/>
    </row>
    <row r="245" spans="1:8" ht="36.75" customHeight="1" x14ac:dyDescent="0.2">
      <c r="A245" s="36" t="s">
        <v>55</v>
      </c>
      <c r="B245" s="47" t="s">
        <v>56</v>
      </c>
      <c r="C245" s="40">
        <v>111</v>
      </c>
      <c r="D245" s="38">
        <v>4340936</v>
      </c>
      <c r="E245" s="39"/>
      <c r="F245" s="39"/>
      <c r="G245" s="39"/>
      <c r="H245" s="39"/>
    </row>
    <row r="246" spans="1:8" ht="60.75" customHeight="1" x14ac:dyDescent="0.2">
      <c r="A246" s="36" t="s">
        <v>57</v>
      </c>
      <c r="B246" s="47" t="s">
        <v>58</v>
      </c>
      <c r="C246" s="40">
        <v>36</v>
      </c>
      <c r="D246" s="38">
        <v>383702</v>
      </c>
      <c r="E246" s="39"/>
      <c r="F246" s="39"/>
      <c r="G246" s="39"/>
      <c r="H246" s="39"/>
    </row>
    <row r="247" spans="1:8" ht="72.75" customHeight="1" x14ac:dyDescent="0.2">
      <c r="A247" s="36" t="s">
        <v>59</v>
      </c>
      <c r="B247" s="47" t="s">
        <v>60</v>
      </c>
      <c r="C247" s="40">
        <v>114</v>
      </c>
      <c r="D247" s="38">
        <v>2284855</v>
      </c>
      <c r="E247" s="39"/>
      <c r="F247" s="39"/>
      <c r="G247" s="39"/>
      <c r="H247" s="39"/>
    </row>
    <row r="248" spans="1:8" ht="36.75" customHeight="1" x14ac:dyDescent="0.2">
      <c r="A248" s="36" t="s">
        <v>61</v>
      </c>
      <c r="B248" s="47" t="s">
        <v>62</v>
      </c>
      <c r="C248" s="40">
        <v>101</v>
      </c>
      <c r="D248" s="38">
        <v>1125907</v>
      </c>
      <c r="E248" s="39"/>
      <c r="F248" s="39"/>
      <c r="G248" s="39"/>
      <c r="H248" s="39"/>
    </row>
    <row r="249" spans="1:8" ht="36.75" customHeight="1" x14ac:dyDescent="0.2">
      <c r="A249" s="36" t="s">
        <v>63</v>
      </c>
      <c r="B249" s="47" t="s">
        <v>64</v>
      </c>
      <c r="C249" s="40">
        <v>76</v>
      </c>
      <c r="D249" s="38">
        <v>822935</v>
      </c>
      <c r="E249" s="39"/>
      <c r="F249" s="39"/>
      <c r="G249" s="39"/>
      <c r="H249" s="39"/>
    </row>
    <row r="250" spans="1:8" ht="36.75" customHeight="1" x14ac:dyDescent="0.2">
      <c r="A250" s="36" t="s">
        <v>65</v>
      </c>
      <c r="B250" s="47" t="s">
        <v>66</v>
      </c>
      <c r="C250" s="40">
        <v>217</v>
      </c>
      <c r="D250" s="38">
        <v>2420602</v>
      </c>
      <c r="E250" s="39"/>
      <c r="F250" s="39"/>
      <c r="G250" s="39"/>
      <c r="H250" s="39"/>
    </row>
    <row r="251" spans="1:8" ht="36.75" customHeight="1" x14ac:dyDescent="0.2">
      <c r="A251" s="36" t="s">
        <v>67</v>
      </c>
      <c r="B251" s="47" t="s">
        <v>68</v>
      </c>
      <c r="C251" s="40">
        <v>11</v>
      </c>
      <c r="D251" s="38">
        <v>184522</v>
      </c>
      <c r="E251" s="39"/>
      <c r="F251" s="39"/>
      <c r="G251" s="39"/>
      <c r="H251" s="39"/>
    </row>
    <row r="252" spans="1:8" ht="36.75" customHeight="1" x14ac:dyDescent="0.2">
      <c r="A252" s="36" t="s">
        <v>69</v>
      </c>
      <c r="B252" s="47" t="s">
        <v>70</v>
      </c>
      <c r="C252" s="40">
        <v>92</v>
      </c>
      <c r="D252" s="38">
        <v>981915</v>
      </c>
      <c r="E252" s="39"/>
      <c r="F252" s="39"/>
      <c r="G252" s="39"/>
      <c r="H252" s="39"/>
    </row>
    <row r="253" spans="1:8" ht="36.75" customHeight="1" x14ac:dyDescent="0.2">
      <c r="A253" s="36" t="s">
        <v>71</v>
      </c>
      <c r="B253" s="47" t="s">
        <v>72</v>
      </c>
      <c r="C253" s="40">
        <v>141</v>
      </c>
      <c r="D253" s="38">
        <v>1500855</v>
      </c>
      <c r="E253" s="39"/>
      <c r="F253" s="39"/>
      <c r="G253" s="39"/>
      <c r="H253" s="39"/>
    </row>
    <row r="254" spans="1:8" ht="36.75" customHeight="1" x14ac:dyDescent="0.2">
      <c r="A254" s="36" t="s">
        <v>73</v>
      </c>
      <c r="B254" s="47" t="s">
        <v>74</v>
      </c>
      <c r="C254" s="40">
        <v>18</v>
      </c>
      <c r="D254" s="38">
        <v>197815</v>
      </c>
      <c r="E254" s="39"/>
      <c r="F254" s="39"/>
      <c r="G254" s="39"/>
      <c r="H254" s="39"/>
    </row>
    <row r="255" spans="1:8" ht="36.75" customHeight="1" x14ac:dyDescent="0.2">
      <c r="A255" s="36" t="s">
        <v>75</v>
      </c>
      <c r="B255" s="47" t="s">
        <v>76</v>
      </c>
      <c r="C255" s="40">
        <v>68</v>
      </c>
      <c r="D255" s="38">
        <v>979771</v>
      </c>
      <c r="E255" s="40">
        <v>23</v>
      </c>
      <c r="F255" s="38">
        <v>921841</v>
      </c>
      <c r="G255" s="40">
        <v>33</v>
      </c>
      <c r="H255" s="38">
        <v>1095372</v>
      </c>
    </row>
    <row r="256" spans="1:8" ht="36.75" customHeight="1" x14ac:dyDescent="0.2">
      <c r="A256" s="36" t="s">
        <v>77</v>
      </c>
      <c r="B256" s="47" t="s">
        <v>78</v>
      </c>
      <c r="C256" s="40">
        <v>49</v>
      </c>
      <c r="D256" s="38">
        <v>449282</v>
      </c>
      <c r="E256" s="39"/>
      <c r="F256" s="39"/>
      <c r="G256" s="39"/>
      <c r="H256" s="39"/>
    </row>
    <row r="257" spans="1:8" ht="36.75" customHeight="1" x14ac:dyDescent="0.2">
      <c r="A257" s="36" t="s">
        <v>79</v>
      </c>
      <c r="B257" s="47" t="s">
        <v>80</v>
      </c>
      <c r="C257" s="40">
        <v>117</v>
      </c>
      <c r="D257" s="38">
        <v>1330608</v>
      </c>
      <c r="E257" s="40">
        <v>20</v>
      </c>
      <c r="F257" s="38">
        <v>875760</v>
      </c>
      <c r="G257" s="39"/>
      <c r="H257" s="39"/>
    </row>
    <row r="258" spans="1:8" ht="36.75" customHeight="1" x14ac:dyDescent="0.2">
      <c r="A258" s="36" t="s">
        <v>81</v>
      </c>
      <c r="B258" s="47" t="s">
        <v>82</v>
      </c>
      <c r="C258" s="39"/>
      <c r="D258" s="39"/>
      <c r="E258" s="39"/>
      <c r="F258" s="39"/>
      <c r="G258" s="40">
        <v>5</v>
      </c>
      <c r="H258" s="38">
        <v>117144</v>
      </c>
    </row>
    <row r="259" spans="1:8" ht="36.75" customHeight="1" x14ac:dyDescent="0.2">
      <c r="A259" s="36" t="s">
        <v>83</v>
      </c>
      <c r="B259" s="47" t="s">
        <v>88</v>
      </c>
      <c r="C259" s="40">
        <v>271</v>
      </c>
      <c r="D259" s="38">
        <v>3049550</v>
      </c>
      <c r="E259" s="39"/>
      <c r="F259" s="39"/>
      <c r="G259" s="39"/>
      <c r="H259" s="39"/>
    </row>
    <row r="260" spans="1:8" ht="36.75" customHeight="1" x14ac:dyDescent="0.2">
      <c r="A260" s="36" t="s">
        <v>85</v>
      </c>
      <c r="B260" s="47" t="s">
        <v>90</v>
      </c>
      <c r="C260" s="40">
        <v>90</v>
      </c>
      <c r="D260" s="38">
        <v>960289</v>
      </c>
      <c r="E260" s="39"/>
      <c r="F260" s="39"/>
      <c r="G260" s="39"/>
      <c r="H260" s="39"/>
    </row>
    <row r="261" spans="1:8" ht="36.75" customHeight="1" x14ac:dyDescent="0.2">
      <c r="A261" s="36" t="s">
        <v>87</v>
      </c>
      <c r="B261" s="47" t="s">
        <v>92</v>
      </c>
      <c r="C261" s="40">
        <v>127</v>
      </c>
      <c r="D261" s="38">
        <v>1269782</v>
      </c>
      <c r="E261" s="39"/>
      <c r="F261" s="39"/>
      <c r="G261" s="39"/>
      <c r="H261" s="39"/>
    </row>
    <row r="262" spans="1:8" ht="36.75" customHeight="1" x14ac:dyDescent="0.2">
      <c r="A262" s="36" t="s">
        <v>89</v>
      </c>
      <c r="B262" s="47" t="s">
        <v>94</v>
      </c>
      <c r="C262" s="40">
        <v>132</v>
      </c>
      <c r="D262" s="38">
        <v>1380734</v>
      </c>
      <c r="E262" s="39"/>
      <c r="F262" s="39"/>
      <c r="G262" s="39"/>
      <c r="H262" s="39"/>
    </row>
    <row r="263" spans="1:8" ht="36.75" customHeight="1" x14ac:dyDescent="0.2">
      <c r="A263" s="36" t="s">
        <v>91</v>
      </c>
      <c r="B263" s="47" t="s">
        <v>96</v>
      </c>
      <c r="C263" s="40">
        <v>125</v>
      </c>
      <c r="D263" s="38">
        <v>1726275</v>
      </c>
      <c r="E263" s="39"/>
      <c r="F263" s="39"/>
      <c r="G263" s="39"/>
      <c r="H263" s="39"/>
    </row>
    <row r="264" spans="1:8" ht="36.75" customHeight="1" x14ac:dyDescent="0.2">
      <c r="A264" s="36" t="s">
        <v>93</v>
      </c>
      <c r="B264" s="47" t="s">
        <v>100</v>
      </c>
      <c r="C264" s="40">
        <v>278</v>
      </c>
      <c r="D264" s="38">
        <v>2827137</v>
      </c>
      <c r="E264" s="39"/>
      <c r="F264" s="39"/>
      <c r="G264" s="39"/>
      <c r="H264" s="39"/>
    </row>
    <row r="265" spans="1:8" ht="36.75" customHeight="1" x14ac:dyDescent="0.2">
      <c r="A265" s="36" t="s">
        <v>95</v>
      </c>
      <c r="B265" s="47" t="s">
        <v>102</v>
      </c>
      <c r="C265" s="40">
        <v>61</v>
      </c>
      <c r="D265" s="38">
        <v>856726</v>
      </c>
      <c r="E265" s="39"/>
      <c r="F265" s="39"/>
      <c r="G265" s="39"/>
      <c r="H265" s="39"/>
    </row>
    <row r="266" spans="1:8" ht="36.75" customHeight="1" x14ac:dyDescent="0.2">
      <c r="A266" s="36" t="s">
        <v>97</v>
      </c>
      <c r="B266" s="47" t="s">
        <v>104</v>
      </c>
      <c r="C266" s="40">
        <v>10</v>
      </c>
      <c r="D266" s="38">
        <v>114079</v>
      </c>
      <c r="E266" s="39"/>
      <c r="F266" s="39"/>
      <c r="G266" s="39"/>
      <c r="H266" s="39"/>
    </row>
    <row r="267" spans="1:8" ht="36.75" customHeight="1" x14ac:dyDescent="0.2">
      <c r="A267" s="36" t="s">
        <v>99</v>
      </c>
      <c r="B267" s="47" t="s">
        <v>106</v>
      </c>
      <c r="C267" s="40">
        <v>46</v>
      </c>
      <c r="D267" s="38">
        <v>510682</v>
      </c>
      <c r="E267" s="40">
        <v>8</v>
      </c>
      <c r="F267" s="38">
        <v>301229</v>
      </c>
      <c r="G267" s="39"/>
      <c r="H267" s="39"/>
    </row>
    <row r="268" spans="1:8" ht="24.75" customHeight="1" x14ac:dyDescent="0.2">
      <c r="A268" s="36" t="s">
        <v>101</v>
      </c>
      <c r="B268" s="47" t="s">
        <v>108</v>
      </c>
      <c r="C268" s="40">
        <v>54</v>
      </c>
      <c r="D268" s="38">
        <v>590702</v>
      </c>
      <c r="E268" s="39"/>
      <c r="F268" s="39"/>
      <c r="G268" s="39"/>
      <c r="H268" s="39"/>
    </row>
    <row r="269" spans="1:8" ht="36.75" customHeight="1" x14ac:dyDescent="0.2">
      <c r="A269" s="36" t="s">
        <v>103</v>
      </c>
      <c r="B269" s="47" t="s">
        <v>110</v>
      </c>
      <c r="C269" s="40">
        <v>70</v>
      </c>
      <c r="D269" s="38">
        <v>794779</v>
      </c>
      <c r="E269" s="40">
        <v>160</v>
      </c>
      <c r="F269" s="38">
        <v>5776098</v>
      </c>
      <c r="G269" s="39"/>
      <c r="H269" s="39"/>
    </row>
    <row r="270" spans="1:8" ht="36.75" customHeight="1" x14ac:dyDescent="0.2">
      <c r="A270" s="36" t="s">
        <v>105</v>
      </c>
      <c r="B270" s="47" t="s">
        <v>112</v>
      </c>
      <c r="C270" s="40">
        <v>101</v>
      </c>
      <c r="D270" s="38">
        <v>1130093</v>
      </c>
      <c r="E270" s="39"/>
      <c r="F270" s="39"/>
      <c r="G270" s="39"/>
      <c r="H270" s="39"/>
    </row>
    <row r="271" spans="1:8" ht="24.75" customHeight="1" x14ac:dyDescent="0.2">
      <c r="A271" s="36" t="s">
        <v>107</v>
      </c>
      <c r="B271" s="47" t="s">
        <v>114</v>
      </c>
      <c r="C271" s="40">
        <v>41</v>
      </c>
      <c r="D271" s="38">
        <v>433991</v>
      </c>
      <c r="E271" s="39"/>
      <c r="F271" s="39"/>
      <c r="G271" s="39"/>
      <c r="H271" s="39"/>
    </row>
    <row r="272" spans="1:8" ht="24.75" customHeight="1" x14ac:dyDescent="0.2">
      <c r="A272" s="36" t="s">
        <v>109</v>
      </c>
      <c r="B272" s="47" t="s">
        <v>116</v>
      </c>
      <c r="C272" s="40">
        <v>140</v>
      </c>
      <c r="D272" s="38">
        <v>1583662</v>
      </c>
      <c r="E272" s="39"/>
      <c r="F272" s="39"/>
      <c r="G272" s="39"/>
      <c r="H272" s="39"/>
    </row>
    <row r="273" spans="1:8" ht="36.75" customHeight="1" x14ac:dyDescent="0.2">
      <c r="A273" s="36" t="s">
        <v>111</v>
      </c>
      <c r="B273" s="47" t="s">
        <v>118</v>
      </c>
      <c r="C273" s="40">
        <v>102</v>
      </c>
      <c r="D273" s="38">
        <v>1093320</v>
      </c>
      <c r="E273" s="39"/>
      <c r="F273" s="39"/>
      <c r="G273" s="39"/>
      <c r="H273" s="39"/>
    </row>
    <row r="274" spans="1:8" ht="24.75" customHeight="1" x14ac:dyDescent="0.2">
      <c r="A274" s="36" t="s">
        <v>113</v>
      </c>
      <c r="B274" s="47" t="s">
        <v>120</v>
      </c>
      <c r="C274" s="40">
        <v>45</v>
      </c>
      <c r="D274" s="38">
        <v>485219</v>
      </c>
      <c r="E274" s="39"/>
      <c r="F274" s="39"/>
      <c r="G274" s="39"/>
      <c r="H274" s="39"/>
    </row>
    <row r="275" spans="1:8" ht="24.75" customHeight="1" x14ac:dyDescent="0.2">
      <c r="A275" s="36" t="s">
        <v>115</v>
      </c>
      <c r="B275" s="47" t="s">
        <v>122</v>
      </c>
      <c r="C275" s="40">
        <v>2</v>
      </c>
      <c r="D275" s="38">
        <v>21034</v>
      </c>
      <c r="E275" s="39"/>
      <c r="F275" s="39"/>
      <c r="G275" s="39"/>
      <c r="H275" s="39"/>
    </row>
    <row r="276" spans="1:8" ht="24.75" customHeight="1" x14ac:dyDescent="0.2">
      <c r="A276" s="36" t="s">
        <v>117</v>
      </c>
      <c r="B276" s="47" t="s">
        <v>124</v>
      </c>
      <c r="C276" s="40">
        <v>86</v>
      </c>
      <c r="D276" s="38">
        <v>951754</v>
      </c>
      <c r="E276" s="39"/>
      <c r="F276" s="39"/>
      <c r="G276" s="39"/>
      <c r="H276" s="39"/>
    </row>
    <row r="277" spans="1:8" ht="24.75" customHeight="1" x14ac:dyDescent="0.2">
      <c r="A277" s="36" t="s">
        <v>119</v>
      </c>
      <c r="B277" s="47" t="s">
        <v>126</v>
      </c>
      <c r="C277" s="40">
        <v>49</v>
      </c>
      <c r="D277" s="38">
        <v>573017</v>
      </c>
      <c r="E277" s="39"/>
      <c r="F277" s="39"/>
      <c r="G277" s="39"/>
      <c r="H277" s="39"/>
    </row>
    <row r="278" spans="1:8" ht="24.75" customHeight="1" x14ac:dyDescent="0.2">
      <c r="A278" s="36" t="s">
        <v>121</v>
      </c>
      <c r="B278" s="47" t="s">
        <v>128</v>
      </c>
      <c r="C278" s="40">
        <v>35</v>
      </c>
      <c r="D278" s="38">
        <v>377690</v>
      </c>
      <c r="E278" s="39"/>
      <c r="F278" s="39"/>
      <c r="G278" s="39"/>
      <c r="H278" s="39"/>
    </row>
    <row r="279" spans="1:8" ht="24.75" customHeight="1" x14ac:dyDescent="0.2">
      <c r="A279" s="36" t="s">
        <v>123</v>
      </c>
      <c r="B279" s="47" t="s">
        <v>130</v>
      </c>
      <c r="C279" s="40">
        <v>179</v>
      </c>
      <c r="D279" s="38">
        <v>1909269</v>
      </c>
      <c r="E279" s="39"/>
      <c r="F279" s="39"/>
      <c r="G279" s="39"/>
      <c r="H279" s="39"/>
    </row>
    <row r="280" spans="1:8" ht="24.75" customHeight="1" x14ac:dyDescent="0.2">
      <c r="A280" s="36" t="s">
        <v>125</v>
      </c>
      <c r="B280" s="47" t="s">
        <v>132</v>
      </c>
      <c r="C280" s="40">
        <v>22</v>
      </c>
      <c r="D280" s="38">
        <v>237796</v>
      </c>
      <c r="E280" s="39"/>
      <c r="F280" s="39"/>
      <c r="G280" s="39"/>
      <c r="H280" s="39"/>
    </row>
    <row r="281" spans="1:8" ht="36.75" customHeight="1" x14ac:dyDescent="0.2">
      <c r="A281" s="36" t="s">
        <v>127</v>
      </c>
      <c r="B281" s="47" t="s">
        <v>134</v>
      </c>
      <c r="C281" s="40">
        <v>104</v>
      </c>
      <c r="D281" s="38">
        <v>1107289</v>
      </c>
      <c r="E281" s="39"/>
      <c r="F281" s="39"/>
      <c r="G281" s="39"/>
      <c r="H281" s="39"/>
    </row>
    <row r="282" spans="1:8" ht="36.75" customHeight="1" x14ac:dyDescent="0.2">
      <c r="A282" s="36" t="s">
        <v>129</v>
      </c>
      <c r="B282" s="47" t="s">
        <v>136</v>
      </c>
      <c r="C282" s="40">
        <v>266</v>
      </c>
      <c r="D282" s="38">
        <v>2941976</v>
      </c>
      <c r="E282" s="39"/>
      <c r="F282" s="39"/>
      <c r="G282" s="39"/>
      <c r="H282" s="39"/>
    </row>
    <row r="283" spans="1:8" ht="24.75" customHeight="1" x14ac:dyDescent="0.2">
      <c r="A283" s="36" t="s">
        <v>131</v>
      </c>
      <c r="B283" s="47" t="s">
        <v>140</v>
      </c>
      <c r="C283" s="40">
        <v>54</v>
      </c>
      <c r="D283" s="38">
        <v>572203</v>
      </c>
      <c r="E283" s="39"/>
      <c r="F283" s="39"/>
      <c r="G283" s="39"/>
      <c r="H283" s="39"/>
    </row>
    <row r="284" spans="1:8" ht="24.75" customHeight="1" x14ac:dyDescent="0.2">
      <c r="A284" s="36" t="s">
        <v>133</v>
      </c>
      <c r="B284" s="47" t="s">
        <v>144</v>
      </c>
      <c r="C284" s="40">
        <v>60</v>
      </c>
      <c r="D284" s="38">
        <v>639466</v>
      </c>
      <c r="E284" s="39"/>
      <c r="F284" s="39"/>
      <c r="G284" s="39"/>
      <c r="H284" s="39"/>
    </row>
    <row r="285" spans="1:8" ht="36.75" customHeight="1" x14ac:dyDescent="0.2">
      <c r="A285" s="36" t="s">
        <v>135</v>
      </c>
      <c r="B285" s="47" t="s">
        <v>146</v>
      </c>
      <c r="C285" s="40">
        <v>217</v>
      </c>
      <c r="D285" s="38">
        <v>2325008</v>
      </c>
      <c r="E285" s="39"/>
      <c r="F285" s="39"/>
      <c r="G285" s="39"/>
      <c r="H285" s="39"/>
    </row>
    <row r="286" spans="1:8" ht="24.75" customHeight="1" x14ac:dyDescent="0.2">
      <c r="A286" s="36" t="s">
        <v>137</v>
      </c>
      <c r="B286" s="47" t="s">
        <v>148</v>
      </c>
      <c r="C286" s="40">
        <v>28</v>
      </c>
      <c r="D286" s="38">
        <v>301075</v>
      </c>
      <c r="E286" s="39"/>
      <c r="F286" s="39"/>
      <c r="G286" s="39"/>
      <c r="H286" s="39"/>
    </row>
    <row r="287" spans="1:8" ht="24.75" customHeight="1" x14ac:dyDescent="0.2">
      <c r="A287" s="36" t="s">
        <v>139</v>
      </c>
      <c r="B287" s="47" t="s">
        <v>150</v>
      </c>
      <c r="C287" s="40">
        <v>339</v>
      </c>
      <c r="D287" s="38">
        <v>3626066</v>
      </c>
      <c r="E287" s="40">
        <v>53</v>
      </c>
      <c r="F287" s="38">
        <v>2778786</v>
      </c>
      <c r="G287" s="39"/>
      <c r="H287" s="39"/>
    </row>
    <row r="288" spans="1:8" ht="24.75" customHeight="1" x14ac:dyDescent="0.2">
      <c r="A288" s="36" t="s">
        <v>141</v>
      </c>
      <c r="B288" s="47" t="s">
        <v>152</v>
      </c>
      <c r="C288" s="40">
        <v>224</v>
      </c>
      <c r="D288" s="38">
        <v>2393346</v>
      </c>
      <c r="E288" s="39"/>
      <c r="F288" s="39"/>
      <c r="G288" s="39"/>
      <c r="H288" s="39"/>
    </row>
    <row r="289" spans="1:8" ht="24.75" customHeight="1" x14ac:dyDescent="0.2">
      <c r="A289" s="36" t="s">
        <v>143</v>
      </c>
      <c r="B289" s="47" t="s">
        <v>154</v>
      </c>
      <c r="C289" s="40">
        <v>223</v>
      </c>
      <c r="D289" s="38">
        <v>2388944</v>
      </c>
      <c r="E289" s="39"/>
      <c r="F289" s="39"/>
      <c r="G289" s="39"/>
      <c r="H289" s="39"/>
    </row>
    <row r="290" spans="1:8" ht="24.75" customHeight="1" x14ac:dyDescent="0.2">
      <c r="A290" s="36" t="s">
        <v>145</v>
      </c>
      <c r="B290" s="47" t="s">
        <v>156</v>
      </c>
      <c r="C290" s="40">
        <v>97</v>
      </c>
      <c r="D290" s="38">
        <v>1036411</v>
      </c>
      <c r="E290" s="39"/>
      <c r="F290" s="39"/>
      <c r="G290" s="39"/>
      <c r="H290" s="39"/>
    </row>
    <row r="291" spans="1:8" ht="24.75" customHeight="1" x14ac:dyDescent="0.2">
      <c r="A291" s="36" t="s">
        <v>147</v>
      </c>
      <c r="B291" s="47" t="s">
        <v>158</v>
      </c>
      <c r="C291" s="40">
        <v>164</v>
      </c>
      <c r="D291" s="38">
        <v>1754860</v>
      </c>
      <c r="E291" s="39"/>
      <c r="F291" s="39"/>
      <c r="G291" s="39"/>
      <c r="H291" s="39"/>
    </row>
    <row r="292" spans="1:8" ht="24.75" customHeight="1" x14ac:dyDescent="0.2">
      <c r="A292" s="36" t="s">
        <v>149</v>
      </c>
      <c r="B292" s="47" t="s">
        <v>160</v>
      </c>
      <c r="C292" s="40">
        <v>34</v>
      </c>
      <c r="D292" s="38">
        <v>364961</v>
      </c>
      <c r="E292" s="39"/>
      <c r="F292" s="39"/>
      <c r="G292" s="39"/>
      <c r="H292" s="39"/>
    </row>
    <row r="293" spans="1:8" ht="24.75" customHeight="1" x14ac:dyDescent="0.2">
      <c r="A293" s="36" t="s">
        <v>151</v>
      </c>
      <c r="B293" s="47" t="s">
        <v>162</v>
      </c>
      <c r="C293" s="40">
        <v>13</v>
      </c>
      <c r="D293" s="38">
        <v>141215</v>
      </c>
      <c r="E293" s="39"/>
      <c r="F293" s="39"/>
      <c r="G293" s="39"/>
      <c r="H293" s="39"/>
    </row>
    <row r="294" spans="1:8" ht="24.75" customHeight="1" x14ac:dyDescent="0.2">
      <c r="A294" s="36" t="s">
        <v>153</v>
      </c>
      <c r="B294" s="47" t="s">
        <v>164</v>
      </c>
      <c r="C294" s="40">
        <v>67</v>
      </c>
      <c r="D294" s="38">
        <v>714887</v>
      </c>
      <c r="E294" s="39"/>
      <c r="F294" s="39"/>
      <c r="G294" s="39"/>
      <c r="H294" s="39"/>
    </row>
    <row r="295" spans="1:8" ht="36.75" customHeight="1" x14ac:dyDescent="0.2">
      <c r="A295" s="36" t="s">
        <v>155</v>
      </c>
      <c r="B295" s="47" t="s">
        <v>166</v>
      </c>
      <c r="C295" s="40">
        <v>171</v>
      </c>
      <c r="D295" s="38">
        <v>1931670</v>
      </c>
      <c r="E295" s="39"/>
      <c r="F295" s="39"/>
      <c r="G295" s="39"/>
      <c r="H295" s="39"/>
    </row>
    <row r="296" spans="1:8" ht="36.75" customHeight="1" x14ac:dyDescent="0.2">
      <c r="A296" s="36" t="s">
        <v>157</v>
      </c>
      <c r="B296" s="47" t="s">
        <v>168</v>
      </c>
      <c r="C296" s="40">
        <v>89</v>
      </c>
      <c r="D296" s="38">
        <v>986645</v>
      </c>
      <c r="E296" s="39"/>
      <c r="F296" s="39"/>
      <c r="G296" s="39"/>
      <c r="H296" s="39"/>
    </row>
    <row r="297" spans="1:8" ht="24.75" customHeight="1" x14ac:dyDescent="0.2">
      <c r="A297" s="36" t="s">
        <v>159</v>
      </c>
      <c r="B297" s="47" t="s">
        <v>170</v>
      </c>
      <c r="C297" s="40">
        <v>191</v>
      </c>
      <c r="D297" s="38">
        <v>2046139</v>
      </c>
      <c r="E297" s="39"/>
      <c r="F297" s="39"/>
      <c r="G297" s="39"/>
      <c r="H297" s="39"/>
    </row>
    <row r="298" spans="1:8" ht="24.75" customHeight="1" x14ac:dyDescent="0.2">
      <c r="A298" s="36" t="s">
        <v>161</v>
      </c>
      <c r="B298" s="47" t="s">
        <v>172</v>
      </c>
      <c r="C298" s="40">
        <v>3</v>
      </c>
      <c r="D298" s="38">
        <v>109970</v>
      </c>
      <c r="E298" s="39"/>
      <c r="F298" s="39"/>
      <c r="G298" s="39"/>
      <c r="H298" s="39"/>
    </row>
    <row r="299" spans="1:8" ht="24.75" customHeight="1" x14ac:dyDescent="0.2">
      <c r="A299" s="36" t="s">
        <v>163</v>
      </c>
      <c r="B299" s="47" t="s">
        <v>174</v>
      </c>
      <c r="C299" s="40">
        <v>127</v>
      </c>
      <c r="D299" s="38">
        <v>1358606</v>
      </c>
      <c r="E299" s="39"/>
      <c r="F299" s="39"/>
      <c r="G299" s="39"/>
      <c r="H299" s="39"/>
    </row>
    <row r="300" spans="1:8" ht="24.75" customHeight="1" x14ac:dyDescent="0.2">
      <c r="A300" s="36" t="s">
        <v>165</v>
      </c>
      <c r="B300" s="47" t="s">
        <v>176</v>
      </c>
      <c r="C300" s="40">
        <v>109</v>
      </c>
      <c r="D300" s="38">
        <v>1168718</v>
      </c>
      <c r="E300" s="39"/>
      <c r="F300" s="39"/>
      <c r="G300" s="39"/>
      <c r="H300" s="39"/>
    </row>
    <row r="301" spans="1:8" ht="24.75" customHeight="1" x14ac:dyDescent="0.2">
      <c r="A301" s="36" t="s">
        <v>167</v>
      </c>
      <c r="B301" s="47" t="s">
        <v>178</v>
      </c>
      <c r="C301" s="40">
        <v>80</v>
      </c>
      <c r="D301" s="38">
        <v>888497</v>
      </c>
      <c r="E301" s="39"/>
      <c r="F301" s="39"/>
      <c r="G301" s="39"/>
      <c r="H301" s="39"/>
    </row>
    <row r="302" spans="1:8" ht="48.75" customHeight="1" x14ac:dyDescent="0.2">
      <c r="A302" s="36" t="s">
        <v>169</v>
      </c>
      <c r="B302" s="47" t="s">
        <v>180</v>
      </c>
      <c r="C302" s="40">
        <v>11</v>
      </c>
      <c r="D302" s="38">
        <v>115405</v>
      </c>
      <c r="E302" s="39"/>
      <c r="F302" s="39"/>
      <c r="G302" s="39"/>
      <c r="H302" s="39"/>
    </row>
    <row r="303" spans="1:8" ht="24.75" customHeight="1" x14ac:dyDescent="0.2">
      <c r="A303" s="36" t="s">
        <v>171</v>
      </c>
      <c r="B303" s="47" t="s">
        <v>182</v>
      </c>
      <c r="C303" s="40">
        <v>34</v>
      </c>
      <c r="D303" s="38">
        <v>363115</v>
      </c>
      <c r="E303" s="39"/>
      <c r="F303" s="39"/>
      <c r="G303" s="39"/>
      <c r="H303" s="39"/>
    </row>
    <row r="304" spans="1:8" ht="24.75" customHeight="1" x14ac:dyDescent="0.2">
      <c r="A304" s="36" t="s">
        <v>173</v>
      </c>
      <c r="B304" s="47" t="s">
        <v>184</v>
      </c>
      <c r="C304" s="40">
        <v>97</v>
      </c>
      <c r="D304" s="38">
        <v>1043590</v>
      </c>
      <c r="E304" s="39"/>
      <c r="F304" s="39"/>
      <c r="G304" s="39"/>
      <c r="H304" s="39"/>
    </row>
    <row r="305" spans="1:8" ht="24.75" customHeight="1" x14ac:dyDescent="0.2">
      <c r="A305" s="36" t="s">
        <v>175</v>
      </c>
      <c r="B305" s="47" t="s">
        <v>186</v>
      </c>
      <c r="C305" s="40">
        <v>1</v>
      </c>
      <c r="D305" s="38">
        <v>14206</v>
      </c>
      <c r="E305" s="39"/>
      <c r="F305" s="39"/>
      <c r="G305" s="39"/>
      <c r="H305" s="39"/>
    </row>
    <row r="306" spans="1:8" ht="24.75" customHeight="1" x14ac:dyDescent="0.2">
      <c r="A306" s="36" t="s">
        <v>177</v>
      </c>
      <c r="B306" s="47" t="s">
        <v>188</v>
      </c>
      <c r="C306" s="40">
        <v>18</v>
      </c>
      <c r="D306" s="38">
        <v>191430</v>
      </c>
      <c r="E306" s="39"/>
      <c r="F306" s="39"/>
      <c r="G306" s="39"/>
      <c r="H306" s="39"/>
    </row>
    <row r="307" spans="1:8" ht="12.75" customHeight="1" x14ac:dyDescent="0.2">
      <c r="A307" s="36" t="s">
        <v>179</v>
      </c>
      <c r="B307" s="47" t="s">
        <v>227</v>
      </c>
      <c r="C307" s="39"/>
      <c r="D307" s="39"/>
      <c r="E307" s="39"/>
      <c r="F307" s="39"/>
      <c r="G307" s="40">
        <v>7</v>
      </c>
      <c r="H307" s="38">
        <v>102263</v>
      </c>
    </row>
    <row r="308" spans="1:8" ht="36.75" customHeight="1" x14ac:dyDescent="0.2">
      <c r="A308" s="36" t="s">
        <v>181</v>
      </c>
      <c r="B308" s="47" t="s">
        <v>192</v>
      </c>
      <c r="C308" s="40">
        <v>9</v>
      </c>
      <c r="D308" s="38">
        <v>90477</v>
      </c>
      <c r="E308" s="39"/>
      <c r="F308" s="39"/>
      <c r="G308" s="39"/>
      <c r="H308" s="39"/>
    </row>
    <row r="309" spans="1:8" ht="24.75" customHeight="1" x14ac:dyDescent="0.2">
      <c r="A309" s="36" t="s">
        <v>183</v>
      </c>
      <c r="B309" s="47" t="s">
        <v>228</v>
      </c>
      <c r="C309" s="40">
        <v>64</v>
      </c>
      <c r="D309" s="38">
        <v>6766876</v>
      </c>
      <c r="E309" s="39"/>
      <c r="F309" s="39"/>
      <c r="G309" s="39"/>
      <c r="H309" s="39"/>
    </row>
    <row r="310" spans="1:8" ht="36.75" customHeight="1" x14ac:dyDescent="0.2">
      <c r="A310" s="36" t="s">
        <v>185</v>
      </c>
      <c r="B310" s="47" t="s">
        <v>229</v>
      </c>
      <c r="C310" s="40">
        <v>7</v>
      </c>
      <c r="D310" s="38">
        <v>678855</v>
      </c>
      <c r="E310" s="39"/>
      <c r="F310" s="39"/>
      <c r="G310" s="39"/>
      <c r="H310" s="39"/>
    </row>
    <row r="311" spans="1:8" ht="24.75" customHeight="1" x14ac:dyDescent="0.2">
      <c r="A311" s="36" t="s">
        <v>187</v>
      </c>
      <c r="B311" s="47" t="s">
        <v>196</v>
      </c>
      <c r="C311" s="40">
        <v>48</v>
      </c>
      <c r="D311" s="38">
        <v>5987854</v>
      </c>
      <c r="E311" s="39"/>
      <c r="F311" s="39"/>
      <c r="G311" s="39"/>
      <c r="H311" s="39"/>
    </row>
    <row r="312" spans="1:8" ht="24.75" customHeight="1" x14ac:dyDescent="0.2">
      <c r="A312" s="36" t="s">
        <v>189</v>
      </c>
      <c r="B312" s="47" t="s">
        <v>198</v>
      </c>
      <c r="C312" s="40">
        <v>3</v>
      </c>
      <c r="D312" s="38">
        <v>14145</v>
      </c>
      <c r="E312" s="39"/>
      <c r="F312" s="39"/>
      <c r="G312" s="39"/>
      <c r="H312" s="39"/>
    </row>
    <row r="313" spans="1:8" ht="24.75" customHeight="1" x14ac:dyDescent="0.2">
      <c r="A313" s="36" t="s">
        <v>191</v>
      </c>
      <c r="B313" s="47" t="s">
        <v>200</v>
      </c>
      <c r="C313" s="40">
        <v>6</v>
      </c>
      <c r="D313" s="38">
        <v>364278</v>
      </c>
      <c r="E313" s="39"/>
      <c r="F313" s="39"/>
      <c r="G313" s="39"/>
      <c r="H313" s="39"/>
    </row>
    <row r="314" spans="1:8" ht="24.75" customHeight="1" x14ac:dyDescent="0.2">
      <c r="A314" s="36" t="s">
        <v>193</v>
      </c>
      <c r="B314" s="47" t="s">
        <v>230</v>
      </c>
      <c r="C314" s="40">
        <v>1</v>
      </c>
      <c r="D314" s="38">
        <v>100790</v>
      </c>
      <c r="E314" s="39"/>
      <c r="F314" s="39"/>
      <c r="G314" s="39"/>
      <c r="H314" s="39"/>
    </row>
    <row r="315" spans="1:8" ht="24.75" customHeight="1" x14ac:dyDescent="0.2">
      <c r="A315" s="36" t="s">
        <v>195</v>
      </c>
      <c r="B315" s="47" t="s">
        <v>231</v>
      </c>
      <c r="C315" s="39"/>
      <c r="D315" s="39"/>
      <c r="E315" s="39"/>
      <c r="F315" s="39"/>
      <c r="G315" s="40">
        <v>3</v>
      </c>
      <c r="H315" s="38">
        <v>69607</v>
      </c>
    </row>
    <row r="316" spans="1:8" ht="15" customHeight="1" x14ac:dyDescent="0.2">
      <c r="A316" s="171" t="s">
        <v>207</v>
      </c>
      <c r="B316" s="171"/>
      <c r="C316" s="38">
        <v>6502</v>
      </c>
      <c r="D316" s="38">
        <v>96387532</v>
      </c>
      <c r="E316" s="40">
        <v>714</v>
      </c>
      <c r="F316" s="38">
        <v>59027758</v>
      </c>
      <c r="G316" s="40">
        <v>88</v>
      </c>
      <c r="H316" s="38">
        <v>2047604</v>
      </c>
    </row>
  </sheetData>
  <mergeCells count="36">
    <mergeCell ref="F1:H1"/>
    <mergeCell ref="B2:H2"/>
    <mergeCell ref="B3:H3"/>
    <mergeCell ref="A5:A6"/>
    <mergeCell ref="B5:B6"/>
    <mergeCell ref="C5:D5"/>
    <mergeCell ref="E5:F5"/>
    <mergeCell ref="G5:H5"/>
    <mergeCell ref="A83:B83"/>
    <mergeCell ref="F84:H84"/>
    <mergeCell ref="B85:H85"/>
    <mergeCell ref="B86:H86"/>
    <mergeCell ref="A88:A89"/>
    <mergeCell ref="B88:B89"/>
    <mergeCell ref="C88:D88"/>
    <mergeCell ref="E88:F88"/>
    <mergeCell ref="G88:H88"/>
    <mergeCell ref="A161:B161"/>
    <mergeCell ref="F162:H162"/>
    <mergeCell ref="B163:H163"/>
    <mergeCell ref="B164:H164"/>
    <mergeCell ref="A166:A167"/>
    <mergeCell ref="B166:B167"/>
    <mergeCell ref="C166:D166"/>
    <mergeCell ref="E166:F166"/>
    <mergeCell ref="G166:H166"/>
    <mergeCell ref="A316:B316"/>
    <mergeCell ref="A232:B232"/>
    <mergeCell ref="F233:H233"/>
    <mergeCell ref="B234:H234"/>
    <mergeCell ref="B235:H235"/>
    <mergeCell ref="A237:A238"/>
    <mergeCell ref="B237:B238"/>
    <mergeCell ref="C237:D237"/>
    <mergeCell ref="E237:F237"/>
    <mergeCell ref="G237:H237"/>
  </mergeCells>
  <pageMargins left="0.7" right="0.7" top="0.75" bottom="0.75" header="0.3" footer="0.3"/>
  <pageSetup paperSize="9" scale="55" orientation="portrait" verticalDpi="0" r:id="rId1"/>
  <rowBreaks count="4" manualBreakCount="4">
    <brk id="34" max="7" man="1"/>
    <brk id="83" max="16383" man="1"/>
    <brk id="161" max="16383" man="1"/>
    <brk id="23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5"/>
  <sheetViews>
    <sheetView view="pageBreakPreview" zoomScale="60" zoomScaleNormal="100" workbookViewId="0">
      <selection activeCell="K1" sqref="K1:P1"/>
    </sheetView>
  </sheetViews>
  <sheetFormatPr defaultRowHeight="12" x14ac:dyDescent="0.2"/>
  <cols>
    <col min="1" max="1" width="10.5" customWidth="1"/>
    <col min="2" max="2" width="28.6640625" customWidth="1"/>
    <col min="3" max="3" width="10.5" customWidth="1"/>
    <col min="4" max="4" width="17" customWidth="1"/>
    <col min="5" max="5" width="10.5" customWidth="1"/>
    <col min="6" max="6" width="16.1640625" customWidth="1"/>
    <col min="7" max="7" width="10.5" customWidth="1"/>
    <col min="8" max="8" width="16.5" customWidth="1"/>
    <col min="9" max="9" width="10.5" customWidth="1"/>
    <col min="10" max="10" width="14.5" customWidth="1"/>
    <col min="11" max="15" width="10.5" customWidth="1"/>
    <col min="16" max="16" width="14.1640625" customWidth="1"/>
    <col min="17" max="256" width="10.6640625" customWidth="1"/>
    <col min="257" max="257" width="10.5" customWidth="1"/>
    <col min="258" max="258" width="28.6640625" customWidth="1"/>
    <col min="259" max="259" width="10.5" customWidth="1"/>
    <col min="260" max="260" width="17" customWidth="1"/>
    <col min="261" max="261" width="10.5" customWidth="1"/>
    <col min="262" max="262" width="16.1640625" customWidth="1"/>
    <col min="263" max="263" width="10.5" customWidth="1"/>
    <col min="264" max="264" width="16.5" customWidth="1"/>
    <col min="265" max="265" width="10.5" customWidth="1"/>
    <col min="266" max="266" width="14.5" customWidth="1"/>
    <col min="267" max="271" width="10.5" customWidth="1"/>
    <col min="272" max="272" width="14.1640625" customWidth="1"/>
    <col min="273" max="512" width="10.6640625" customWidth="1"/>
    <col min="513" max="513" width="10.5" customWidth="1"/>
    <col min="514" max="514" width="28.6640625" customWidth="1"/>
    <col min="515" max="515" width="10.5" customWidth="1"/>
    <col min="516" max="516" width="17" customWidth="1"/>
    <col min="517" max="517" width="10.5" customWidth="1"/>
    <col min="518" max="518" width="16.1640625" customWidth="1"/>
    <col min="519" max="519" width="10.5" customWidth="1"/>
    <col min="520" max="520" width="16.5" customWidth="1"/>
    <col min="521" max="521" width="10.5" customWidth="1"/>
    <col min="522" max="522" width="14.5" customWidth="1"/>
    <col min="523" max="527" width="10.5" customWidth="1"/>
    <col min="528" max="528" width="14.1640625" customWidth="1"/>
    <col min="529" max="768" width="10.6640625" customWidth="1"/>
    <col min="769" max="769" width="10.5" customWidth="1"/>
    <col min="770" max="770" width="28.6640625" customWidth="1"/>
    <col min="771" max="771" width="10.5" customWidth="1"/>
    <col min="772" max="772" width="17" customWidth="1"/>
    <col min="773" max="773" width="10.5" customWidth="1"/>
    <col min="774" max="774" width="16.1640625" customWidth="1"/>
    <col min="775" max="775" width="10.5" customWidth="1"/>
    <col min="776" max="776" width="16.5" customWidth="1"/>
    <col min="777" max="777" width="10.5" customWidth="1"/>
    <col min="778" max="778" width="14.5" customWidth="1"/>
    <col min="779" max="783" width="10.5" customWidth="1"/>
    <col min="784" max="784" width="14.1640625" customWidth="1"/>
    <col min="785" max="1024" width="10.6640625" customWidth="1"/>
    <col min="1025" max="1025" width="10.5" customWidth="1"/>
    <col min="1026" max="1026" width="28.6640625" customWidth="1"/>
    <col min="1027" max="1027" width="10.5" customWidth="1"/>
    <col min="1028" max="1028" width="17" customWidth="1"/>
    <col min="1029" max="1029" width="10.5" customWidth="1"/>
    <col min="1030" max="1030" width="16.1640625" customWidth="1"/>
    <col min="1031" max="1031" width="10.5" customWidth="1"/>
    <col min="1032" max="1032" width="16.5" customWidth="1"/>
    <col min="1033" max="1033" width="10.5" customWidth="1"/>
    <col min="1034" max="1034" width="14.5" customWidth="1"/>
    <col min="1035" max="1039" width="10.5" customWidth="1"/>
    <col min="1040" max="1040" width="14.1640625" customWidth="1"/>
    <col min="1041" max="1280" width="10.6640625" customWidth="1"/>
    <col min="1281" max="1281" width="10.5" customWidth="1"/>
    <col min="1282" max="1282" width="28.6640625" customWidth="1"/>
    <col min="1283" max="1283" width="10.5" customWidth="1"/>
    <col min="1284" max="1284" width="17" customWidth="1"/>
    <col min="1285" max="1285" width="10.5" customWidth="1"/>
    <col min="1286" max="1286" width="16.1640625" customWidth="1"/>
    <col min="1287" max="1287" width="10.5" customWidth="1"/>
    <col min="1288" max="1288" width="16.5" customWidth="1"/>
    <col min="1289" max="1289" width="10.5" customWidth="1"/>
    <col min="1290" max="1290" width="14.5" customWidth="1"/>
    <col min="1291" max="1295" width="10.5" customWidth="1"/>
    <col min="1296" max="1296" width="14.1640625" customWidth="1"/>
    <col min="1297" max="1536" width="10.6640625" customWidth="1"/>
    <col min="1537" max="1537" width="10.5" customWidth="1"/>
    <col min="1538" max="1538" width="28.6640625" customWidth="1"/>
    <col min="1539" max="1539" width="10.5" customWidth="1"/>
    <col min="1540" max="1540" width="17" customWidth="1"/>
    <col min="1541" max="1541" width="10.5" customWidth="1"/>
    <col min="1542" max="1542" width="16.1640625" customWidth="1"/>
    <col min="1543" max="1543" width="10.5" customWidth="1"/>
    <col min="1544" max="1544" width="16.5" customWidth="1"/>
    <col min="1545" max="1545" width="10.5" customWidth="1"/>
    <col min="1546" max="1546" width="14.5" customWidth="1"/>
    <col min="1547" max="1551" width="10.5" customWidth="1"/>
    <col min="1552" max="1552" width="14.1640625" customWidth="1"/>
    <col min="1553" max="1792" width="10.6640625" customWidth="1"/>
    <col min="1793" max="1793" width="10.5" customWidth="1"/>
    <col min="1794" max="1794" width="28.6640625" customWidth="1"/>
    <col min="1795" max="1795" width="10.5" customWidth="1"/>
    <col min="1796" max="1796" width="17" customWidth="1"/>
    <col min="1797" max="1797" width="10.5" customWidth="1"/>
    <col min="1798" max="1798" width="16.1640625" customWidth="1"/>
    <col min="1799" max="1799" width="10.5" customWidth="1"/>
    <col min="1800" max="1800" width="16.5" customWidth="1"/>
    <col min="1801" max="1801" width="10.5" customWidth="1"/>
    <col min="1802" max="1802" width="14.5" customWidth="1"/>
    <col min="1803" max="1807" width="10.5" customWidth="1"/>
    <col min="1808" max="1808" width="14.1640625" customWidth="1"/>
    <col min="1809" max="2048" width="10.6640625" customWidth="1"/>
    <col min="2049" max="2049" width="10.5" customWidth="1"/>
    <col min="2050" max="2050" width="28.6640625" customWidth="1"/>
    <col min="2051" max="2051" width="10.5" customWidth="1"/>
    <col min="2052" max="2052" width="17" customWidth="1"/>
    <col min="2053" max="2053" width="10.5" customWidth="1"/>
    <col min="2054" max="2054" width="16.1640625" customWidth="1"/>
    <col min="2055" max="2055" width="10.5" customWidth="1"/>
    <col min="2056" max="2056" width="16.5" customWidth="1"/>
    <col min="2057" max="2057" width="10.5" customWidth="1"/>
    <col min="2058" max="2058" width="14.5" customWidth="1"/>
    <col min="2059" max="2063" width="10.5" customWidth="1"/>
    <col min="2064" max="2064" width="14.1640625" customWidth="1"/>
    <col min="2065" max="2304" width="10.6640625" customWidth="1"/>
    <col min="2305" max="2305" width="10.5" customWidth="1"/>
    <col min="2306" max="2306" width="28.6640625" customWidth="1"/>
    <col min="2307" max="2307" width="10.5" customWidth="1"/>
    <col min="2308" max="2308" width="17" customWidth="1"/>
    <col min="2309" max="2309" width="10.5" customWidth="1"/>
    <col min="2310" max="2310" width="16.1640625" customWidth="1"/>
    <col min="2311" max="2311" width="10.5" customWidth="1"/>
    <col min="2312" max="2312" width="16.5" customWidth="1"/>
    <col min="2313" max="2313" width="10.5" customWidth="1"/>
    <col min="2314" max="2314" width="14.5" customWidth="1"/>
    <col min="2315" max="2319" width="10.5" customWidth="1"/>
    <col min="2320" max="2320" width="14.1640625" customWidth="1"/>
    <col min="2321" max="2560" width="10.6640625" customWidth="1"/>
    <col min="2561" max="2561" width="10.5" customWidth="1"/>
    <col min="2562" max="2562" width="28.6640625" customWidth="1"/>
    <col min="2563" max="2563" width="10.5" customWidth="1"/>
    <col min="2564" max="2564" width="17" customWidth="1"/>
    <col min="2565" max="2565" width="10.5" customWidth="1"/>
    <col min="2566" max="2566" width="16.1640625" customWidth="1"/>
    <col min="2567" max="2567" width="10.5" customWidth="1"/>
    <col min="2568" max="2568" width="16.5" customWidth="1"/>
    <col min="2569" max="2569" width="10.5" customWidth="1"/>
    <col min="2570" max="2570" width="14.5" customWidth="1"/>
    <col min="2571" max="2575" width="10.5" customWidth="1"/>
    <col min="2576" max="2576" width="14.1640625" customWidth="1"/>
    <col min="2577" max="2816" width="10.6640625" customWidth="1"/>
    <col min="2817" max="2817" width="10.5" customWidth="1"/>
    <col min="2818" max="2818" width="28.6640625" customWidth="1"/>
    <col min="2819" max="2819" width="10.5" customWidth="1"/>
    <col min="2820" max="2820" width="17" customWidth="1"/>
    <col min="2821" max="2821" width="10.5" customWidth="1"/>
    <col min="2822" max="2822" width="16.1640625" customWidth="1"/>
    <col min="2823" max="2823" width="10.5" customWidth="1"/>
    <col min="2824" max="2824" width="16.5" customWidth="1"/>
    <col min="2825" max="2825" width="10.5" customWidth="1"/>
    <col min="2826" max="2826" width="14.5" customWidth="1"/>
    <col min="2827" max="2831" width="10.5" customWidth="1"/>
    <col min="2832" max="2832" width="14.1640625" customWidth="1"/>
    <col min="2833" max="3072" width="10.6640625" customWidth="1"/>
    <col min="3073" max="3073" width="10.5" customWidth="1"/>
    <col min="3074" max="3074" width="28.6640625" customWidth="1"/>
    <col min="3075" max="3075" width="10.5" customWidth="1"/>
    <col min="3076" max="3076" width="17" customWidth="1"/>
    <col min="3077" max="3077" width="10.5" customWidth="1"/>
    <col min="3078" max="3078" width="16.1640625" customWidth="1"/>
    <col min="3079" max="3079" width="10.5" customWidth="1"/>
    <col min="3080" max="3080" width="16.5" customWidth="1"/>
    <col min="3081" max="3081" width="10.5" customWidth="1"/>
    <col min="3082" max="3082" width="14.5" customWidth="1"/>
    <col min="3083" max="3087" width="10.5" customWidth="1"/>
    <col min="3088" max="3088" width="14.1640625" customWidth="1"/>
    <col min="3089" max="3328" width="10.6640625" customWidth="1"/>
    <col min="3329" max="3329" width="10.5" customWidth="1"/>
    <col min="3330" max="3330" width="28.6640625" customWidth="1"/>
    <col min="3331" max="3331" width="10.5" customWidth="1"/>
    <col min="3332" max="3332" width="17" customWidth="1"/>
    <col min="3333" max="3333" width="10.5" customWidth="1"/>
    <col min="3334" max="3334" width="16.1640625" customWidth="1"/>
    <col min="3335" max="3335" width="10.5" customWidth="1"/>
    <col min="3336" max="3336" width="16.5" customWidth="1"/>
    <col min="3337" max="3337" width="10.5" customWidth="1"/>
    <col min="3338" max="3338" width="14.5" customWidth="1"/>
    <col min="3339" max="3343" width="10.5" customWidth="1"/>
    <col min="3344" max="3344" width="14.1640625" customWidth="1"/>
    <col min="3345" max="3584" width="10.6640625" customWidth="1"/>
    <col min="3585" max="3585" width="10.5" customWidth="1"/>
    <col min="3586" max="3586" width="28.6640625" customWidth="1"/>
    <col min="3587" max="3587" width="10.5" customWidth="1"/>
    <col min="3588" max="3588" width="17" customWidth="1"/>
    <col min="3589" max="3589" width="10.5" customWidth="1"/>
    <col min="3590" max="3590" width="16.1640625" customWidth="1"/>
    <col min="3591" max="3591" width="10.5" customWidth="1"/>
    <col min="3592" max="3592" width="16.5" customWidth="1"/>
    <col min="3593" max="3593" width="10.5" customWidth="1"/>
    <col min="3594" max="3594" width="14.5" customWidth="1"/>
    <col min="3595" max="3599" width="10.5" customWidth="1"/>
    <col min="3600" max="3600" width="14.1640625" customWidth="1"/>
    <col min="3601" max="3840" width="10.6640625" customWidth="1"/>
    <col min="3841" max="3841" width="10.5" customWidth="1"/>
    <col min="3842" max="3842" width="28.6640625" customWidth="1"/>
    <col min="3843" max="3843" width="10.5" customWidth="1"/>
    <col min="3844" max="3844" width="17" customWidth="1"/>
    <col min="3845" max="3845" width="10.5" customWidth="1"/>
    <col min="3846" max="3846" width="16.1640625" customWidth="1"/>
    <col min="3847" max="3847" width="10.5" customWidth="1"/>
    <col min="3848" max="3848" width="16.5" customWidth="1"/>
    <col min="3849" max="3849" width="10.5" customWidth="1"/>
    <col min="3850" max="3850" width="14.5" customWidth="1"/>
    <col min="3851" max="3855" width="10.5" customWidth="1"/>
    <col min="3856" max="3856" width="14.1640625" customWidth="1"/>
    <col min="3857" max="4096" width="10.6640625" customWidth="1"/>
    <col min="4097" max="4097" width="10.5" customWidth="1"/>
    <col min="4098" max="4098" width="28.6640625" customWidth="1"/>
    <col min="4099" max="4099" width="10.5" customWidth="1"/>
    <col min="4100" max="4100" width="17" customWidth="1"/>
    <col min="4101" max="4101" width="10.5" customWidth="1"/>
    <col min="4102" max="4102" width="16.1640625" customWidth="1"/>
    <col min="4103" max="4103" width="10.5" customWidth="1"/>
    <col min="4104" max="4104" width="16.5" customWidth="1"/>
    <col min="4105" max="4105" width="10.5" customWidth="1"/>
    <col min="4106" max="4106" width="14.5" customWidth="1"/>
    <col min="4107" max="4111" width="10.5" customWidth="1"/>
    <col min="4112" max="4112" width="14.1640625" customWidth="1"/>
    <col min="4113" max="4352" width="10.6640625" customWidth="1"/>
    <col min="4353" max="4353" width="10.5" customWidth="1"/>
    <col min="4354" max="4354" width="28.6640625" customWidth="1"/>
    <col min="4355" max="4355" width="10.5" customWidth="1"/>
    <col min="4356" max="4356" width="17" customWidth="1"/>
    <col min="4357" max="4357" width="10.5" customWidth="1"/>
    <col min="4358" max="4358" width="16.1640625" customWidth="1"/>
    <col min="4359" max="4359" width="10.5" customWidth="1"/>
    <col min="4360" max="4360" width="16.5" customWidth="1"/>
    <col min="4361" max="4361" width="10.5" customWidth="1"/>
    <col min="4362" max="4362" width="14.5" customWidth="1"/>
    <col min="4363" max="4367" width="10.5" customWidth="1"/>
    <col min="4368" max="4368" width="14.1640625" customWidth="1"/>
    <col min="4369" max="4608" width="10.6640625" customWidth="1"/>
    <col min="4609" max="4609" width="10.5" customWidth="1"/>
    <col min="4610" max="4610" width="28.6640625" customWidth="1"/>
    <col min="4611" max="4611" width="10.5" customWidth="1"/>
    <col min="4612" max="4612" width="17" customWidth="1"/>
    <col min="4613" max="4613" width="10.5" customWidth="1"/>
    <col min="4614" max="4614" width="16.1640625" customWidth="1"/>
    <col min="4615" max="4615" width="10.5" customWidth="1"/>
    <col min="4616" max="4616" width="16.5" customWidth="1"/>
    <col min="4617" max="4617" width="10.5" customWidth="1"/>
    <col min="4618" max="4618" width="14.5" customWidth="1"/>
    <col min="4619" max="4623" width="10.5" customWidth="1"/>
    <col min="4624" max="4624" width="14.1640625" customWidth="1"/>
    <col min="4625" max="4864" width="10.6640625" customWidth="1"/>
    <col min="4865" max="4865" width="10.5" customWidth="1"/>
    <col min="4866" max="4866" width="28.6640625" customWidth="1"/>
    <col min="4867" max="4867" width="10.5" customWidth="1"/>
    <col min="4868" max="4868" width="17" customWidth="1"/>
    <col min="4869" max="4869" width="10.5" customWidth="1"/>
    <col min="4870" max="4870" width="16.1640625" customWidth="1"/>
    <col min="4871" max="4871" width="10.5" customWidth="1"/>
    <col min="4872" max="4872" width="16.5" customWidth="1"/>
    <col min="4873" max="4873" width="10.5" customWidth="1"/>
    <col min="4874" max="4874" width="14.5" customWidth="1"/>
    <col min="4875" max="4879" width="10.5" customWidth="1"/>
    <col min="4880" max="4880" width="14.1640625" customWidth="1"/>
    <col min="4881" max="5120" width="10.6640625" customWidth="1"/>
    <col min="5121" max="5121" width="10.5" customWidth="1"/>
    <col min="5122" max="5122" width="28.6640625" customWidth="1"/>
    <col min="5123" max="5123" width="10.5" customWidth="1"/>
    <col min="5124" max="5124" width="17" customWidth="1"/>
    <col min="5125" max="5125" width="10.5" customWidth="1"/>
    <col min="5126" max="5126" width="16.1640625" customWidth="1"/>
    <col min="5127" max="5127" width="10.5" customWidth="1"/>
    <col min="5128" max="5128" width="16.5" customWidth="1"/>
    <col min="5129" max="5129" width="10.5" customWidth="1"/>
    <col min="5130" max="5130" width="14.5" customWidth="1"/>
    <col min="5131" max="5135" width="10.5" customWidth="1"/>
    <col min="5136" max="5136" width="14.1640625" customWidth="1"/>
    <col min="5137" max="5376" width="10.6640625" customWidth="1"/>
    <col min="5377" max="5377" width="10.5" customWidth="1"/>
    <col min="5378" max="5378" width="28.6640625" customWidth="1"/>
    <col min="5379" max="5379" width="10.5" customWidth="1"/>
    <col min="5380" max="5380" width="17" customWidth="1"/>
    <col min="5381" max="5381" width="10.5" customWidth="1"/>
    <col min="5382" max="5382" width="16.1640625" customWidth="1"/>
    <col min="5383" max="5383" width="10.5" customWidth="1"/>
    <col min="5384" max="5384" width="16.5" customWidth="1"/>
    <col min="5385" max="5385" width="10.5" customWidth="1"/>
    <col min="5386" max="5386" width="14.5" customWidth="1"/>
    <col min="5387" max="5391" width="10.5" customWidth="1"/>
    <col min="5392" max="5392" width="14.1640625" customWidth="1"/>
    <col min="5393" max="5632" width="10.6640625" customWidth="1"/>
    <col min="5633" max="5633" width="10.5" customWidth="1"/>
    <col min="5634" max="5634" width="28.6640625" customWidth="1"/>
    <col min="5635" max="5635" width="10.5" customWidth="1"/>
    <col min="5636" max="5636" width="17" customWidth="1"/>
    <col min="5637" max="5637" width="10.5" customWidth="1"/>
    <col min="5638" max="5638" width="16.1640625" customWidth="1"/>
    <col min="5639" max="5639" width="10.5" customWidth="1"/>
    <col min="5640" max="5640" width="16.5" customWidth="1"/>
    <col min="5641" max="5641" width="10.5" customWidth="1"/>
    <col min="5642" max="5642" width="14.5" customWidth="1"/>
    <col min="5643" max="5647" width="10.5" customWidth="1"/>
    <col min="5648" max="5648" width="14.1640625" customWidth="1"/>
    <col min="5649" max="5888" width="10.6640625" customWidth="1"/>
    <col min="5889" max="5889" width="10.5" customWidth="1"/>
    <col min="5890" max="5890" width="28.6640625" customWidth="1"/>
    <col min="5891" max="5891" width="10.5" customWidth="1"/>
    <col min="5892" max="5892" width="17" customWidth="1"/>
    <col min="5893" max="5893" width="10.5" customWidth="1"/>
    <col min="5894" max="5894" width="16.1640625" customWidth="1"/>
    <col min="5895" max="5895" width="10.5" customWidth="1"/>
    <col min="5896" max="5896" width="16.5" customWidth="1"/>
    <col min="5897" max="5897" width="10.5" customWidth="1"/>
    <col min="5898" max="5898" width="14.5" customWidth="1"/>
    <col min="5899" max="5903" width="10.5" customWidth="1"/>
    <col min="5904" max="5904" width="14.1640625" customWidth="1"/>
    <col min="5905" max="6144" width="10.6640625" customWidth="1"/>
    <col min="6145" max="6145" width="10.5" customWidth="1"/>
    <col min="6146" max="6146" width="28.6640625" customWidth="1"/>
    <col min="6147" max="6147" width="10.5" customWidth="1"/>
    <col min="6148" max="6148" width="17" customWidth="1"/>
    <col min="6149" max="6149" width="10.5" customWidth="1"/>
    <col min="6150" max="6150" width="16.1640625" customWidth="1"/>
    <col min="6151" max="6151" width="10.5" customWidth="1"/>
    <col min="6152" max="6152" width="16.5" customWidth="1"/>
    <col min="6153" max="6153" width="10.5" customWidth="1"/>
    <col min="6154" max="6154" width="14.5" customWidth="1"/>
    <col min="6155" max="6159" width="10.5" customWidth="1"/>
    <col min="6160" max="6160" width="14.1640625" customWidth="1"/>
    <col min="6161" max="6400" width="10.6640625" customWidth="1"/>
    <col min="6401" max="6401" width="10.5" customWidth="1"/>
    <col min="6402" max="6402" width="28.6640625" customWidth="1"/>
    <col min="6403" max="6403" width="10.5" customWidth="1"/>
    <col min="6404" max="6404" width="17" customWidth="1"/>
    <col min="6405" max="6405" width="10.5" customWidth="1"/>
    <col min="6406" max="6406" width="16.1640625" customWidth="1"/>
    <col min="6407" max="6407" width="10.5" customWidth="1"/>
    <col min="6408" max="6408" width="16.5" customWidth="1"/>
    <col min="6409" max="6409" width="10.5" customWidth="1"/>
    <col min="6410" max="6410" width="14.5" customWidth="1"/>
    <col min="6411" max="6415" width="10.5" customWidth="1"/>
    <col min="6416" max="6416" width="14.1640625" customWidth="1"/>
    <col min="6417" max="6656" width="10.6640625" customWidth="1"/>
    <col min="6657" max="6657" width="10.5" customWidth="1"/>
    <col min="6658" max="6658" width="28.6640625" customWidth="1"/>
    <col min="6659" max="6659" width="10.5" customWidth="1"/>
    <col min="6660" max="6660" width="17" customWidth="1"/>
    <col min="6661" max="6661" width="10.5" customWidth="1"/>
    <col min="6662" max="6662" width="16.1640625" customWidth="1"/>
    <col min="6663" max="6663" width="10.5" customWidth="1"/>
    <col min="6664" max="6664" width="16.5" customWidth="1"/>
    <col min="6665" max="6665" width="10.5" customWidth="1"/>
    <col min="6666" max="6666" width="14.5" customWidth="1"/>
    <col min="6667" max="6671" width="10.5" customWidth="1"/>
    <col min="6672" max="6672" width="14.1640625" customWidth="1"/>
    <col min="6673" max="6912" width="10.6640625" customWidth="1"/>
    <col min="6913" max="6913" width="10.5" customWidth="1"/>
    <col min="6914" max="6914" width="28.6640625" customWidth="1"/>
    <col min="6915" max="6915" width="10.5" customWidth="1"/>
    <col min="6916" max="6916" width="17" customWidth="1"/>
    <col min="6917" max="6917" width="10.5" customWidth="1"/>
    <col min="6918" max="6918" width="16.1640625" customWidth="1"/>
    <col min="6919" max="6919" width="10.5" customWidth="1"/>
    <col min="6920" max="6920" width="16.5" customWidth="1"/>
    <col min="6921" max="6921" width="10.5" customWidth="1"/>
    <col min="6922" max="6922" width="14.5" customWidth="1"/>
    <col min="6923" max="6927" width="10.5" customWidth="1"/>
    <col min="6928" max="6928" width="14.1640625" customWidth="1"/>
    <col min="6929" max="7168" width="10.6640625" customWidth="1"/>
    <col min="7169" max="7169" width="10.5" customWidth="1"/>
    <col min="7170" max="7170" width="28.6640625" customWidth="1"/>
    <col min="7171" max="7171" width="10.5" customWidth="1"/>
    <col min="7172" max="7172" width="17" customWidth="1"/>
    <col min="7173" max="7173" width="10.5" customWidth="1"/>
    <col min="7174" max="7174" width="16.1640625" customWidth="1"/>
    <col min="7175" max="7175" width="10.5" customWidth="1"/>
    <col min="7176" max="7176" width="16.5" customWidth="1"/>
    <col min="7177" max="7177" width="10.5" customWidth="1"/>
    <col min="7178" max="7178" width="14.5" customWidth="1"/>
    <col min="7179" max="7183" width="10.5" customWidth="1"/>
    <col min="7184" max="7184" width="14.1640625" customWidth="1"/>
    <col min="7185" max="7424" width="10.6640625" customWidth="1"/>
    <col min="7425" max="7425" width="10.5" customWidth="1"/>
    <col min="7426" max="7426" width="28.6640625" customWidth="1"/>
    <col min="7427" max="7427" width="10.5" customWidth="1"/>
    <col min="7428" max="7428" width="17" customWidth="1"/>
    <col min="7429" max="7429" width="10.5" customWidth="1"/>
    <col min="7430" max="7430" width="16.1640625" customWidth="1"/>
    <col min="7431" max="7431" width="10.5" customWidth="1"/>
    <col min="7432" max="7432" width="16.5" customWidth="1"/>
    <col min="7433" max="7433" width="10.5" customWidth="1"/>
    <col min="7434" max="7434" width="14.5" customWidth="1"/>
    <col min="7435" max="7439" width="10.5" customWidth="1"/>
    <col min="7440" max="7440" width="14.1640625" customWidth="1"/>
    <col min="7441" max="7680" width="10.6640625" customWidth="1"/>
    <col min="7681" max="7681" width="10.5" customWidth="1"/>
    <col min="7682" max="7682" width="28.6640625" customWidth="1"/>
    <col min="7683" max="7683" width="10.5" customWidth="1"/>
    <col min="7684" max="7684" width="17" customWidth="1"/>
    <col min="7685" max="7685" width="10.5" customWidth="1"/>
    <col min="7686" max="7686" width="16.1640625" customWidth="1"/>
    <col min="7687" max="7687" width="10.5" customWidth="1"/>
    <col min="7688" max="7688" width="16.5" customWidth="1"/>
    <col min="7689" max="7689" width="10.5" customWidth="1"/>
    <col min="7690" max="7690" width="14.5" customWidth="1"/>
    <col min="7691" max="7695" width="10.5" customWidth="1"/>
    <col min="7696" max="7696" width="14.1640625" customWidth="1"/>
    <col min="7697" max="7936" width="10.6640625" customWidth="1"/>
    <col min="7937" max="7937" width="10.5" customWidth="1"/>
    <col min="7938" max="7938" width="28.6640625" customWidth="1"/>
    <col min="7939" max="7939" width="10.5" customWidth="1"/>
    <col min="7940" max="7940" width="17" customWidth="1"/>
    <col min="7941" max="7941" width="10.5" customWidth="1"/>
    <col min="7942" max="7942" width="16.1640625" customWidth="1"/>
    <col min="7943" max="7943" width="10.5" customWidth="1"/>
    <col min="7944" max="7944" width="16.5" customWidth="1"/>
    <col min="7945" max="7945" width="10.5" customWidth="1"/>
    <col min="7946" max="7946" width="14.5" customWidth="1"/>
    <col min="7947" max="7951" width="10.5" customWidth="1"/>
    <col min="7952" max="7952" width="14.1640625" customWidth="1"/>
    <col min="7953" max="8192" width="10.6640625" customWidth="1"/>
    <col min="8193" max="8193" width="10.5" customWidth="1"/>
    <col min="8194" max="8194" width="28.6640625" customWidth="1"/>
    <col min="8195" max="8195" width="10.5" customWidth="1"/>
    <col min="8196" max="8196" width="17" customWidth="1"/>
    <col min="8197" max="8197" width="10.5" customWidth="1"/>
    <col min="8198" max="8198" width="16.1640625" customWidth="1"/>
    <col min="8199" max="8199" width="10.5" customWidth="1"/>
    <col min="8200" max="8200" width="16.5" customWidth="1"/>
    <col min="8201" max="8201" width="10.5" customWidth="1"/>
    <col min="8202" max="8202" width="14.5" customWidth="1"/>
    <col min="8203" max="8207" width="10.5" customWidth="1"/>
    <col min="8208" max="8208" width="14.1640625" customWidth="1"/>
    <col min="8209" max="8448" width="10.6640625" customWidth="1"/>
    <col min="8449" max="8449" width="10.5" customWidth="1"/>
    <col min="8450" max="8450" width="28.6640625" customWidth="1"/>
    <col min="8451" max="8451" width="10.5" customWidth="1"/>
    <col min="8452" max="8452" width="17" customWidth="1"/>
    <col min="8453" max="8453" width="10.5" customWidth="1"/>
    <col min="8454" max="8454" width="16.1640625" customWidth="1"/>
    <col min="8455" max="8455" width="10.5" customWidth="1"/>
    <col min="8456" max="8456" width="16.5" customWidth="1"/>
    <col min="8457" max="8457" width="10.5" customWidth="1"/>
    <col min="8458" max="8458" width="14.5" customWidth="1"/>
    <col min="8459" max="8463" width="10.5" customWidth="1"/>
    <col min="8464" max="8464" width="14.1640625" customWidth="1"/>
    <col min="8465" max="8704" width="10.6640625" customWidth="1"/>
    <col min="8705" max="8705" width="10.5" customWidth="1"/>
    <col min="8706" max="8706" width="28.6640625" customWidth="1"/>
    <col min="8707" max="8707" width="10.5" customWidth="1"/>
    <col min="8708" max="8708" width="17" customWidth="1"/>
    <col min="8709" max="8709" width="10.5" customWidth="1"/>
    <col min="8710" max="8710" width="16.1640625" customWidth="1"/>
    <col min="8711" max="8711" width="10.5" customWidth="1"/>
    <col min="8712" max="8712" width="16.5" customWidth="1"/>
    <col min="8713" max="8713" width="10.5" customWidth="1"/>
    <col min="8714" max="8714" width="14.5" customWidth="1"/>
    <col min="8715" max="8719" width="10.5" customWidth="1"/>
    <col min="8720" max="8720" width="14.1640625" customWidth="1"/>
    <col min="8721" max="8960" width="10.6640625" customWidth="1"/>
    <col min="8961" max="8961" width="10.5" customWidth="1"/>
    <col min="8962" max="8962" width="28.6640625" customWidth="1"/>
    <col min="8963" max="8963" width="10.5" customWidth="1"/>
    <col min="8964" max="8964" width="17" customWidth="1"/>
    <col min="8965" max="8965" width="10.5" customWidth="1"/>
    <col min="8966" max="8966" width="16.1640625" customWidth="1"/>
    <col min="8967" max="8967" width="10.5" customWidth="1"/>
    <col min="8968" max="8968" width="16.5" customWidth="1"/>
    <col min="8969" max="8969" width="10.5" customWidth="1"/>
    <col min="8970" max="8970" width="14.5" customWidth="1"/>
    <col min="8971" max="8975" width="10.5" customWidth="1"/>
    <col min="8976" max="8976" width="14.1640625" customWidth="1"/>
    <col min="8977" max="9216" width="10.6640625" customWidth="1"/>
    <col min="9217" max="9217" width="10.5" customWidth="1"/>
    <col min="9218" max="9218" width="28.6640625" customWidth="1"/>
    <col min="9219" max="9219" width="10.5" customWidth="1"/>
    <col min="9220" max="9220" width="17" customWidth="1"/>
    <col min="9221" max="9221" width="10.5" customWidth="1"/>
    <col min="9222" max="9222" width="16.1640625" customWidth="1"/>
    <col min="9223" max="9223" width="10.5" customWidth="1"/>
    <col min="9224" max="9224" width="16.5" customWidth="1"/>
    <col min="9225" max="9225" width="10.5" customWidth="1"/>
    <col min="9226" max="9226" width="14.5" customWidth="1"/>
    <col min="9227" max="9231" width="10.5" customWidth="1"/>
    <col min="9232" max="9232" width="14.1640625" customWidth="1"/>
    <col min="9233" max="9472" width="10.6640625" customWidth="1"/>
    <col min="9473" max="9473" width="10.5" customWidth="1"/>
    <col min="9474" max="9474" width="28.6640625" customWidth="1"/>
    <col min="9475" max="9475" width="10.5" customWidth="1"/>
    <col min="9476" max="9476" width="17" customWidth="1"/>
    <col min="9477" max="9477" width="10.5" customWidth="1"/>
    <col min="9478" max="9478" width="16.1640625" customWidth="1"/>
    <col min="9479" max="9479" width="10.5" customWidth="1"/>
    <col min="9480" max="9480" width="16.5" customWidth="1"/>
    <col min="9481" max="9481" width="10.5" customWidth="1"/>
    <col min="9482" max="9482" width="14.5" customWidth="1"/>
    <col min="9483" max="9487" width="10.5" customWidth="1"/>
    <col min="9488" max="9488" width="14.1640625" customWidth="1"/>
    <col min="9489" max="9728" width="10.6640625" customWidth="1"/>
    <col min="9729" max="9729" width="10.5" customWidth="1"/>
    <col min="9730" max="9730" width="28.6640625" customWidth="1"/>
    <col min="9731" max="9731" width="10.5" customWidth="1"/>
    <col min="9732" max="9732" width="17" customWidth="1"/>
    <col min="9733" max="9733" width="10.5" customWidth="1"/>
    <col min="9734" max="9734" width="16.1640625" customWidth="1"/>
    <col min="9735" max="9735" width="10.5" customWidth="1"/>
    <col min="9736" max="9736" width="16.5" customWidth="1"/>
    <col min="9737" max="9737" width="10.5" customWidth="1"/>
    <col min="9738" max="9738" width="14.5" customWidth="1"/>
    <col min="9739" max="9743" width="10.5" customWidth="1"/>
    <col min="9744" max="9744" width="14.1640625" customWidth="1"/>
    <col min="9745" max="9984" width="10.6640625" customWidth="1"/>
    <col min="9985" max="9985" width="10.5" customWidth="1"/>
    <col min="9986" max="9986" width="28.6640625" customWidth="1"/>
    <col min="9987" max="9987" width="10.5" customWidth="1"/>
    <col min="9988" max="9988" width="17" customWidth="1"/>
    <col min="9989" max="9989" width="10.5" customWidth="1"/>
    <col min="9990" max="9990" width="16.1640625" customWidth="1"/>
    <col min="9991" max="9991" width="10.5" customWidth="1"/>
    <col min="9992" max="9992" width="16.5" customWidth="1"/>
    <col min="9993" max="9993" width="10.5" customWidth="1"/>
    <col min="9994" max="9994" width="14.5" customWidth="1"/>
    <col min="9995" max="9999" width="10.5" customWidth="1"/>
    <col min="10000" max="10000" width="14.1640625" customWidth="1"/>
    <col min="10001" max="10240" width="10.6640625" customWidth="1"/>
    <col min="10241" max="10241" width="10.5" customWidth="1"/>
    <col min="10242" max="10242" width="28.6640625" customWidth="1"/>
    <col min="10243" max="10243" width="10.5" customWidth="1"/>
    <col min="10244" max="10244" width="17" customWidth="1"/>
    <col min="10245" max="10245" width="10.5" customWidth="1"/>
    <col min="10246" max="10246" width="16.1640625" customWidth="1"/>
    <col min="10247" max="10247" width="10.5" customWidth="1"/>
    <col min="10248" max="10248" width="16.5" customWidth="1"/>
    <col min="10249" max="10249" width="10.5" customWidth="1"/>
    <col min="10250" max="10250" width="14.5" customWidth="1"/>
    <col min="10251" max="10255" width="10.5" customWidth="1"/>
    <col min="10256" max="10256" width="14.1640625" customWidth="1"/>
    <col min="10257" max="10496" width="10.6640625" customWidth="1"/>
    <col min="10497" max="10497" width="10.5" customWidth="1"/>
    <col min="10498" max="10498" width="28.6640625" customWidth="1"/>
    <col min="10499" max="10499" width="10.5" customWidth="1"/>
    <col min="10500" max="10500" width="17" customWidth="1"/>
    <col min="10501" max="10501" width="10.5" customWidth="1"/>
    <col min="10502" max="10502" width="16.1640625" customWidth="1"/>
    <col min="10503" max="10503" width="10.5" customWidth="1"/>
    <col min="10504" max="10504" width="16.5" customWidth="1"/>
    <col min="10505" max="10505" width="10.5" customWidth="1"/>
    <col min="10506" max="10506" width="14.5" customWidth="1"/>
    <col min="10507" max="10511" width="10.5" customWidth="1"/>
    <col min="10512" max="10512" width="14.1640625" customWidth="1"/>
    <col min="10513" max="10752" width="10.6640625" customWidth="1"/>
    <col min="10753" max="10753" width="10.5" customWidth="1"/>
    <col min="10754" max="10754" width="28.6640625" customWidth="1"/>
    <col min="10755" max="10755" width="10.5" customWidth="1"/>
    <col min="10756" max="10756" width="17" customWidth="1"/>
    <col min="10757" max="10757" width="10.5" customWidth="1"/>
    <col min="10758" max="10758" width="16.1640625" customWidth="1"/>
    <col min="10759" max="10759" width="10.5" customWidth="1"/>
    <col min="10760" max="10760" width="16.5" customWidth="1"/>
    <col min="10761" max="10761" width="10.5" customWidth="1"/>
    <col min="10762" max="10762" width="14.5" customWidth="1"/>
    <col min="10763" max="10767" width="10.5" customWidth="1"/>
    <col min="10768" max="10768" width="14.1640625" customWidth="1"/>
    <col min="10769" max="11008" width="10.6640625" customWidth="1"/>
    <col min="11009" max="11009" width="10.5" customWidth="1"/>
    <col min="11010" max="11010" width="28.6640625" customWidth="1"/>
    <col min="11011" max="11011" width="10.5" customWidth="1"/>
    <col min="11012" max="11012" width="17" customWidth="1"/>
    <col min="11013" max="11013" width="10.5" customWidth="1"/>
    <col min="11014" max="11014" width="16.1640625" customWidth="1"/>
    <col min="11015" max="11015" width="10.5" customWidth="1"/>
    <col min="11016" max="11016" width="16.5" customWidth="1"/>
    <col min="11017" max="11017" width="10.5" customWidth="1"/>
    <col min="11018" max="11018" width="14.5" customWidth="1"/>
    <col min="11019" max="11023" width="10.5" customWidth="1"/>
    <col min="11024" max="11024" width="14.1640625" customWidth="1"/>
    <col min="11025" max="11264" width="10.6640625" customWidth="1"/>
    <col min="11265" max="11265" width="10.5" customWidth="1"/>
    <col min="11266" max="11266" width="28.6640625" customWidth="1"/>
    <col min="11267" max="11267" width="10.5" customWidth="1"/>
    <col min="11268" max="11268" width="17" customWidth="1"/>
    <col min="11269" max="11269" width="10.5" customWidth="1"/>
    <col min="11270" max="11270" width="16.1640625" customWidth="1"/>
    <col min="11271" max="11271" width="10.5" customWidth="1"/>
    <col min="11272" max="11272" width="16.5" customWidth="1"/>
    <col min="11273" max="11273" width="10.5" customWidth="1"/>
    <col min="11274" max="11274" width="14.5" customWidth="1"/>
    <col min="11275" max="11279" width="10.5" customWidth="1"/>
    <col min="11280" max="11280" width="14.1640625" customWidth="1"/>
    <col min="11281" max="11520" width="10.6640625" customWidth="1"/>
    <col min="11521" max="11521" width="10.5" customWidth="1"/>
    <col min="11522" max="11522" width="28.6640625" customWidth="1"/>
    <col min="11523" max="11523" width="10.5" customWidth="1"/>
    <col min="11524" max="11524" width="17" customWidth="1"/>
    <col min="11525" max="11525" width="10.5" customWidth="1"/>
    <col min="11526" max="11526" width="16.1640625" customWidth="1"/>
    <col min="11527" max="11527" width="10.5" customWidth="1"/>
    <col min="11528" max="11528" width="16.5" customWidth="1"/>
    <col min="11529" max="11529" width="10.5" customWidth="1"/>
    <col min="11530" max="11530" width="14.5" customWidth="1"/>
    <col min="11531" max="11535" width="10.5" customWidth="1"/>
    <col min="11536" max="11536" width="14.1640625" customWidth="1"/>
    <col min="11537" max="11776" width="10.6640625" customWidth="1"/>
    <col min="11777" max="11777" width="10.5" customWidth="1"/>
    <col min="11778" max="11778" width="28.6640625" customWidth="1"/>
    <col min="11779" max="11779" width="10.5" customWidth="1"/>
    <col min="11780" max="11780" width="17" customWidth="1"/>
    <col min="11781" max="11781" width="10.5" customWidth="1"/>
    <col min="11782" max="11782" width="16.1640625" customWidth="1"/>
    <col min="11783" max="11783" width="10.5" customWidth="1"/>
    <col min="11784" max="11784" width="16.5" customWidth="1"/>
    <col min="11785" max="11785" width="10.5" customWidth="1"/>
    <col min="11786" max="11786" width="14.5" customWidth="1"/>
    <col min="11787" max="11791" width="10.5" customWidth="1"/>
    <col min="11792" max="11792" width="14.1640625" customWidth="1"/>
    <col min="11793" max="12032" width="10.6640625" customWidth="1"/>
    <col min="12033" max="12033" width="10.5" customWidth="1"/>
    <col min="12034" max="12034" width="28.6640625" customWidth="1"/>
    <col min="12035" max="12035" width="10.5" customWidth="1"/>
    <col min="12036" max="12036" width="17" customWidth="1"/>
    <col min="12037" max="12037" width="10.5" customWidth="1"/>
    <col min="12038" max="12038" width="16.1640625" customWidth="1"/>
    <col min="12039" max="12039" width="10.5" customWidth="1"/>
    <col min="12040" max="12040" width="16.5" customWidth="1"/>
    <col min="12041" max="12041" width="10.5" customWidth="1"/>
    <col min="12042" max="12042" width="14.5" customWidth="1"/>
    <col min="12043" max="12047" width="10.5" customWidth="1"/>
    <col min="12048" max="12048" width="14.1640625" customWidth="1"/>
    <col min="12049" max="12288" width="10.6640625" customWidth="1"/>
    <col min="12289" max="12289" width="10.5" customWidth="1"/>
    <col min="12290" max="12290" width="28.6640625" customWidth="1"/>
    <col min="12291" max="12291" width="10.5" customWidth="1"/>
    <col min="12292" max="12292" width="17" customWidth="1"/>
    <col min="12293" max="12293" width="10.5" customWidth="1"/>
    <col min="12294" max="12294" width="16.1640625" customWidth="1"/>
    <col min="12295" max="12295" width="10.5" customWidth="1"/>
    <col min="12296" max="12296" width="16.5" customWidth="1"/>
    <col min="12297" max="12297" width="10.5" customWidth="1"/>
    <col min="12298" max="12298" width="14.5" customWidth="1"/>
    <col min="12299" max="12303" width="10.5" customWidth="1"/>
    <col min="12304" max="12304" width="14.1640625" customWidth="1"/>
    <col min="12305" max="12544" width="10.6640625" customWidth="1"/>
    <col min="12545" max="12545" width="10.5" customWidth="1"/>
    <col min="12546" max="12546" width="28.6640625" customWidth="1"/>
    <col min="12547" max="12547" width="10.5" customWidth="1"/>
    <col min="12548" max="12548" width="17" customWidth="1"/>
    <col min="12549" max="12549" width="10.5" customWidth="1"/>
    <col min="12550" max="12550" width="16.1640625" customWidth="1"/>
    <col min="12551" max="12551" width="10.5" customWidth="1"/>
    <col min="12552" max="12552" width="16.5" customWidth="1"/>
    <col min="12553" max="12553" width="10.5" customWidth="1"/>
    <col min="12554" max="12554" width="14.5" customWidth="1"/>
    <col min="12555" max="12559" width="10.5" customWidth="1"/>
    <col min="12560" max="12560" width="14.1640625" customWidth="1"/>
    <col min="12561" max="12800" width="10.6640625" customWidth="1"/>
    <col min="12801" max="12801" width="10.5" customWidth="1"/>
    <col min="12802" max="12802" width="28.6640625" customWidth="1"/>
    <col min="12803" max="12803" width="10.5" customWidth="1"/>
    <col min="12804" max="12804" width="17" customWidth="1"/>
    <col min="12805" max="12805" width="10.5" customWidth="1"/>
    <col min="12806" max="12806" width="16.1640625" customWidth="1"/>
    <col min="12807" max="12807" width="10.5" customWidth="1"/>
    <col min="12808" max="12808" width="16.5" customWidth="1"/>
    <col min="12809" max="12809" width="10.5" customWidth="1"/>
    <col min="12810" max="12810" width="14.5" customWidth="1"/>
    <col min="12811" max="12815" width="10.5" customWidth="1"/>
    <col min="12816" max="12816" width="14.1640625" customWidth="1"/>
    <col min="12817" max="13056" width="10.6640625" customWidth="1"/>
    <col min="13057" max="13057" width="10.5" customWidth="1"/>
    <col min="13058" max="13058" width="28.6640625" customWidth="1"/>
    <col min="13059" max="13059" width="10.5" customWidth="1"/>
    <col min="13060" max="13060" width="17" customWidth="1"/>
    <col min="13061" max="13061" width="10.5" customWidth="1"/>
    <col min="13062" max="13062" width="16.1640625" customWidth="1"/>
    <col min="13063" max="13063" width="10.5" customWidth="1"/>
    <col min="13064" max="13064" width="16.5" customWidth="1"/>
    <col min="13065" max="13065" width="10.5" customWidth="1"/>
    <col min="13066" max="13066" width="14.5" customWidth="1"/>
    <col min="13067" max="13071" width="10.5" customWidth="1"/>
    <col min="13072" max="13072" width="14.1640625" customWidth="1"/>
    <col min="13073" max="13312" width="10.6640625" customWidth="1"/>
    <col min="13313" max="13313" width="10.5" customWidth="1"/>
    <col min="13314" max="13314" width="28.6640625" customWidth="1"/>
    <col min="13315" max="13315" width="10.5" customWidth="1"/>
    <col min="13316" max="13316" width="17" customWidth="1"/>
    <col min="13317" max="13317" width="10.5" customWidth="1"/>
    <col min="13318" max="13318" width="16.1640625" customWidth="1"/>
    <col min="13319" max="13319" width="10.5" customWidth="1"/>
    <col min="13320" max="13320" width="16.5" customWidth="1"/>
    <col min="13321" max="13321" width="10.5" customWidth="1"/>
    <col min="13322" max="13322" width="14.5" customWidth="1"/>
    <col min="13323" max="13327" width="10.5" customWidth="1"/>
    <col min="13328" max="13328" width="14.1640625" customWidth="1"/>
    <col min="13329" max="13568" width="10.6640625" customWidth="1"/>
    <col min="13569" max="13569" width="10.5" customWidth="1"/>
    <col min="13570" max="13570" width="28.6640625" customWidth="1"/>
    <col min="13571" max="13571" width="10.5" customWidth="1"/>
    <col min="13572" max="13572" width="17" customWidth="1"/>
    <col min="13573" max="13573" width="10.5" customWidth="1"/>
    <col min="13574" max="13574" width="16.1640625" customWidth="1"/>
    <col min="13575" max="13575" width="10.5" customWidth="1"/>
    <col min="13576" max="13576" width="16.5" customWidth="1"/>
    <col min="13577" max="13577" width="10.5" customWidth="1"/>
    <col min="13578" max="13578" width="14.5" customWidth="1"/>
    <col min="13579" max="13583" width="10.5" customWidth="1"/>
    <col min="13584" max="13584" width="14.1640625" customWidth="1"/>
    <col min="13585" max="13824" width="10.6640625" customWidth="1"/>
    <col min="13825" max="13825" width="10.5" customWidth="1"/>
    <col min="13826" max="13826" width="28.6640625" customWidth="1"/>
    <col min="13827" max="13827" width="10.5" customWidth="1"/>
    <col min="13828" max="13828" width="17" customWidth="1"/>
    <col min="13829" max="13829" width="10.5" customWidth="1"/>
    <col min="13830" max="13830" width="16.1640625" customWidth="1"/>
    <col min="13831" max="13831" width="10.5" customWidth="1"/>
    <col min="13832" max="13832" width="16.5" customWidth="1"/>
    <col min="13833" max="13833" width="10.5" customWidth="1"/>
    <col min="13834" max="13834" width="14.5" customWidth="1"/>
    <col min="13835" max="13839" width="10.5" customWidth="1"/>
    <col min="13840" max="13840" width="14.1640625" customWidth="1"/>
    <col min="13841" max="14080" width="10.6640625" customWidth="1"/>
    <col min="14081" max="14081" width="10.5" customWidth="1"/>
    <col min="14082" max="14082" width="28.6640625" customWidth="1"/>
    <col min="14083" max="14083" width="10.5" customWidth="1"/>
    <col min="14084" max="14084" width="17" customWidth="1"/>
    <col min="14085" max="14085" width="10.5" customWidth="1"/>
    <col min="14086" max="14086" width="16.1640625" customWidth="1"/>
    <col min="14087" max="14087" width="10.5" customWidth="1"/>
    <col min="14088" max="14088" width="16.5" customWidth="1"/>
    <col min="14089" max="14089" width="10.5" customWidth="1"/>
    <col min="14090" max="14090" width="14.5" customWidth="1"/>
    <col min="14091" max="14095" width="10.5" customWidth="1"/>
    <col min="14096" max="14096" width="14.1640625" customWidth="1"/>
    <col min="14097" max="14336" width="10.6640625" customWidth="1"/>
    <col min="14337" max="14337" width="10.5" customWidth="1"/>
    <col min="14338" max="14338" width="28.6640625" customWidth="1"/>
    <col min="14339" max="14339" width="10.5" customWidth="1"/>
    <col min="14340" max="14340" width="17" customWidth="1"/>
    <col min="14341" max="14341" width="10.5" customWidth="1"/>
    <col min="14342" max="14342" width="16.1640625" customWidth="1"/>
    <col min="14343" max="14343" width="10.5" customWidth="1"/>
    <col min="14344" max="14344" width="16.5" customWidth="1"/>
    <col min="14345" max="14345" width="10.5" customWidth="1"/>
    <col min="14346" max="14346" width="14.5" customWidth="1"/>
    <col min="14347" max="14351" width="10.5" customWidth="1"/>
    <col min="14352" max="14352" width="14.1640625" customWidth="1"/>
    <col min="14353" max="14592" width="10.6640625" customWidth="1"/>
    <col min="14593" max="14593" width="10.5" customWidth="1"/>
    <col min="14594" max="14594" width="28.6640625" customWidth="1"/>
    <col min="14595" max="14595" width="10.5" customWidth="1"/>
    <col min="14596" max="14596" width="17" customWidth="1"/>
    <col min="14597" max="14597" width="10.5" customWidth="1"/>
    <col min="14598" max="14598" width="16.1640625" customWidth="1"/>
    <col min="14599" max="14599" width="10.5" customWidth="1"/>
    <col min="14600" max="14600" width="16.5" customWidth="1"/>
    <col min="14601" max="14601" width="10.5" customWidth="1"/>
    <col min="14602" max="14602" width="14.5" customWidth="1"/>
    <col min="14603" max="14607" width="10.5" customWidth="1"/>
    <col min="14608" max="14608" width="14.1640625" customWidth="1"/>
    <col min="14609" max="14848" width="10.6640625" customWidth="1"/>
    <col min="14849" max="14849" width="10.5" customWidth="1"/>
    <col min="14850" max="14850" width="28.6640625" customWidth="1"/>
    <col min="14851" max="14851" width="10.5" customWidth="1"/>
    <col min="14852" max="14852" width="17" customWidth="1"/>
    <col min="14853" max="14853" width="10.5" customWidth="1"/>
    <col min="14854" max="14854" width="16.1640625" customWidth="1"/>
    <col min="14855" max="14855" width="10.5" customWidth="1"/>
    <col min="14856" max="14856" width="16.5" customWidth="1"/>
    <col min="14857" max="14857" width="10.5" customWidth="1"/>
    <col min="14858" max="14858" width="14.5" customWidth="1"/>
    <col min="14859" max="14863" width="10.5" customWidth="1"/>
    <col min="14864" max="14864" width="14.1640625" customWidth="1"/>
    <col min="14865" max="15104" width="10.6640625" customWidth="1"/>
    <col min="15105" max="15105" width="10.5" customWidth="1"/>
    <col min="15106" max="15106" width="28.6640625" customWidth="1"/>
    <col min="15107" max="15107" width="10.5" customWidth="1"/>
    <col min="15108" max="15108" width="17" customWidth="1"/>
    <col min="15109" max="15109" width="10.5" customWidth="1"/>
    <col min="15110" max="15110" width="16.1640625" customWidth="1"/>
    <col min="15111" max="15111" width="10.5" customWidth="1"/>
    <col min="15112" max="15112" width="16.5" customWidth="1"/>
    <col min="15113" max="15113" width="10.5" customWidth="1"/>
    <col min="15114" max="15114" width="14.5" customWidth="1"/>
    <col min="15115" max="15119" width="10.5" customWidth="1"/>
    <col min="15120" max="15120" width="14.1640625" customWidth="1"/>
    <col min="15121" max="15360" width="10.6640625" customWidth="1"/>
    <col min="15361" max="15361" width="10.5" customWidth="1"/>
    <col min="15362" max="15362" width="28.6640625" customWidth="1"/>
    <col min="15363" max="15363" width="10.5" customWidth="1"/>
    <col min="15364" max="15364" width="17" customWidth="1"/>
    <col min="15365" max="15365" width="10.5" customWidth="1"/>
    <col min="15366" max="15366" width="16.1640625" customWidth="1"/>
    <col min="15367" max="15367" width="10.5" customWidth="1"/>
    <col min="15368" max="15368" width="16.5" customWidth="1"/>
    <col min="15369" max="15369" width="10.5" customWidth="1"/>
    <col min="15370" max="15370" width="14.5" customWidth="1"/>
    <col min="15371" max="15375" width="10.5" customWidth="1"/>
    <col min="15376" max="15376" width="14.1640625" customWidth="1"/>
    <col min="15377" max="15616" width="10.6640625" customWidth="1"/>
    <col min="15617" max="15617" width="10.5" customWidth="1"/>
    <col min="15618" max="15618" width="28.6640625" customWidth="1"/>
    <col min="15619" max="15619" width="10.5" customWidth="1"/>
    <col min="15620" max="15620" width="17" customWidth="1"/>
    <col min="15621" max="15621" width="10.5" customWidth="1"/>
    <col min="15622" max="15622" width="16.1640625" customWidth="1"/>
    <col min="15623" max="15623" width="10.5" customWidth="1"/>
    <col min="15624" max="15624" width="16.5" customWidth="1"/>
    <col min="15625" max="15625" width="10.5" customWidth="1"/>
    <col min="15626" max="15626" width="14.5" customWidth="1"/>
    <col min="15627" max="15631" width="10.5" customWidth="1"/>
    <col min="15632" max="15632" width="14.1640625" customWidth="1"/>
    <col min="15633" max="15872" width="10.6640625" customWidth="1"/>
    <col min="15873" max="15873" width="10.5" customWidth="1"/>
    <col min="15874" max="15874" width="28.6640625" customWidth="1"/>
    <col min="15875" max="15875" width="10.5" customWidth="1"/>
    <col min="15876" max="15876" width="17" customWidth="1"/>
    <col min="15877" max="15877" width="10.5" customWidth="1"/>
    <col min="15878" max="15878" width="16.1640625" customWidth="1"/>
    <col min="15879" max="15879" width="10.5" customWidth="1"/>
    <col min="15880" max="15880" width="16.5" customWidth="1"/>
    <col min="15881" max="15881" width="10.5" customWidth="1"/>
    <col min="15882" max="15882" width="14.5" customWidth="1"/>
    <col min="15883" max="15887" width="10.5" customWidth="1"/>
    <col min="15888" max="15888" width="14.1640625" customWidth="1"/>
    <col min="15889" max="16128" width="10.6640625" customWidth="1"/>
    <col min="16129" max="16129" width="10.5" customWidth="1"/>
    <col min="16130" max="16130" width="28.6640625" customWidth="1"/>
    <col min="16131" max="16131" width="10.5" customWidth="1"/>
    <col min="16132" max="16132" width="17" customWidth="1"/>
    <col min="16133" max="16133" width="10.5" customWidth="1"/>
    <col min="16134" max="16134" width="16.1640625" customWidth="1"/>
    <col min="16135" max="16135" width="10.5" customWidth="1"/>
    <col min="16136" max="16136" width="16.5" customWidth="1"/>
    <col min="16137" max="16137" width="10.5" customWidth="1"/>
    <col min="16138" max="16138" width="14.5" customWidth="1"/>
    <col min="16139" max="16143" width="10.5" customWidth="1"/>
    <col min="16144" max="16144" width="14.1640625" customWidth="1"/>
    <col min="16145" max="16384" width="10.6640625" customWidth="1"/>
  </cols>
  <sheetData>
    <row r="1" spans="1:16" ht="36" customHeight="1" x14ac:dyDescent="0.25">
      <c r="J1" s="130"/>
      <c r="K1" s="153" t="s">
        <v>490</v>
      </c>
      <c r="L1" s="153"/>
      <c r="M1" s="153"/>
      <c r="N1" s="153"/>
      <c r="O1" s="153"/>
      <c r="P1" s="153"/>
    </row>
    <row r="2" spans="1:16" ht="36" customHeight="1" x14ac:dyDescent="0.25">
      <c r="B2" s="179" t="s">
        <v>279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</row>
    <row r="3" spans="1:16" ht="15.75" customHeight="1" x14ac:dyDescent="0.2">
      <c r="B3" s="162" t="s">
        <v>25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</row>
    <row r="4" spans="1:16" ht="12.75" customHeight="1" x14ac:dyDescent="0.2"/>
    <row r="5" spans="1:16" ht="37.5" customHeight="1" x14ac:dyDescent="0.2">
      <c r="A5" s="173" t="s">
        <v>26</v>
      </c>
      <c r="B5" s="173" t="s">
        <v>0</v>
      </c>
      <c r="C5" s="177" t="s">
        <v>212</v>
      </c>
      <c r="D5" s="177"/>
      <c r="E5" s="178" t="s">
        <v>213</v>
      </c>
      <c r="F5" s="178"/>
      <c r="G5" s="178" t="s">
        <v>214</v>
      </c>
      <c r="H5" s="178"/>
      <c r="I5" s="178" t="s">
        <v>215</v>
      </c>
      <c r="J5" s="178"/>
      <c r="K5" s="177" t="s">
        <v>216</v>
      </c>
      <c r="L5" s="177"/>
      <c r="M5" s="178" t="s">
        <v>217</v>
      </c>
      <c r="N5" s="178"/>
      <c r="O5" s="178" t="s">
        <v>218</v>
      </c>
      <c r="P5" s="178"/>
    </row>
    <row r="6" spans="1:16" ht="15" customHeight="1" x14ac:dyDescent="0.2">
      <c r="A6" s="174"/>
      <c r="B6" s="174"/>
      <c r="C6" s="42" t="s">
        <v>219</v>
      </c>
      <c r="D6" s="43" t="s">
        <v>38</v>
      </c>
      <c r="E6" s="42" t="s">
        <v>219</v>
      </c>
      <c r="F6" s="43" t="s">
        <v>38</v>
      </c>
      <c r="G6" s="42" t="s">
        <v>219</v>
      </c>
      <c r="H6" s="43" t="s">
        <v>38</v>
      </c>
      <c r="I6" s="42" t="s">
        <v>219</v>
      </c>
      <c r="J6" s="43" t="s">
        <v>38</v>
      </c>
      <c r="K6" s="42" t="s">
        <v>219</v>
      </c>
      <c r="L6" s="44" t="s">
        <v>42</v>
      </c>
      <c r="M6" s="42" t="s">
        <v>219</v>
      </c>
      <c r="N6" s="44" t="s">
        <v>42</v>
      </c>
      <c r="O6" s="42" t="s">
        <v>219</v>
      </c>
      <c r="P6" s="44" t="s">
        <v>42</v>
      </c>
    </row>
    <row r="7" spans="1:16" s="41" customFormat="1" ht="60.75" customHeight="1" x14ac:dyDescent="0.25">
      <c r="A7" s="36" t="s">
        <v>43</v>
      </c>
      <c r="B7" s="37" t="s">
        <v>44</v>
      </c>
      <c r="C7" s="40">
        <v>436</v>
      </c>
      <c r="D7" s="38">
        <v>1532832</v>
      </c>
      <c r="E7" s="40">
        <v>346</v>
      </c>
      <c r="F7" s="38">
        <v>1370552</v>
      </c>
      <c r="G7" s="38">
        <v>2594</v>
      </c>
      <c r="H7" s="38">
        <v>1764874</v>
      </c>
      <c r="I7" s="40">
        <v>360</v>
      </c>
      <c r="J7" s="38">
        <v>495123</v>
      </c>
      <c r="K7" s="40">
        <v>852</v>
      </c>
      <c r="L7" s="38">
        <v>498568</v>
      </c>
      <c r="M7" s="39"/>
      <c r="N7" s="39"/>
      <c r="O7" s="39"/>
      <c r="P7" s="39"/>
    </row>
    <row r="8" spans="1:16" s="41" customFormat="1" ht="72.75" customHeight="1" x14ac:dyDescent="0.25">
      <c r="A8" s="36" t="s">
        <v>45</v>
      </c>
      <c r="B8" s="37" t="s">
        <v>46</v>
      </c>
      <c r="C8" s="40">
        <v>353</v>
      </c>
      <c r="D8" s="38">
        <v>1242515</v>
      </c>
      <c r="E8" s="40">
        <v>404</v>
      </c>
      <c r="F8" s="38">
        <v>1593864</v>
      </c>
      <c r="G8" s="38">
        <v>1410</v>
      </c>
      <c r="H8" s="38">
        <v>986390</v>
      </c>
      <c r="I8" s="40">
        <v>505</v>
      </c>
      <c r="J8" s="38">
        <v>615803</v>
      </c>
      <c r="K8" s="38">
        <v>1446</v>
      </c>
      <c r="L8" s="38">
        <v>845910</v>
      </c>
      <c r="M8" s="39"/>
      <c r="N8" s="39"/>
      <c r="O8" s="39"/>
      <c r="P8" s="39"/>
    </row>
    <row r="9" spans="1:16" s="41" customFormat="1" ht="60.75" customHeight="1" x14ac:dyDescent="0.25">
      <c r="A9" s="36" t="s">
        <v>47</v>
      </c>
      <c r="B9" s="37" t="s">
        <v>48</v>
      </c>
      <c r="C9" s="40">
        <v>53</v>
      </c>
      <c r="D9" s="38">
        <v>266528</v>
      </c>
      <c r="E9" s="39"/>
      <c r="F9" s="39"/>
      <c r="G9" s="40">
        <v>300</v>
      </c>
      <c r="H9" s="38">
        <v>175834</v>
      </c>
      <c r="I9" s="40">
        <v>182</v>
      </c>
      <c r="J9" s="38">
        <v>203622</v>
      </c>
      <c r="K9" s="39"/>
      <c r="L9" s="39"/>
      <c r="M9" s="39"/>
      <c r="N9" s="39"/>
      <c r="O9" s="39"/>
      <c r="P9" s="39"/>
    </row>
    <row r="10" spans="1:16" s="41" customFormat="1" ht="84.75" customHeight="1" x14ac:dyDescent="0.25">
      <c r="A10" s="36" t="s">
        <v>49</v>
      </c>
      <c r="B10" s="37" t="s">
        <v>52</v>
      </c>
      <c r="C10" s="40">
        <v>879</v>
      </c>
      <c r="D10" s="38">
        <v>3140761</v>
      </c>
      <c r="E10" s="40">
        <v>262</v>
      </c>
      <c r="F10" s="38">
        <v>1041578</v>
      </c>
      <c r="G10" s="40">
        <v>178</v>
      </c>
      <c r="H10" s="38">
        <v>103820</v>
      </c>
      <c r="I10" s="40">
        <v>512</v>
      </c>
      <c r="J10" s="38">
        <v>705994</v>
      </c>
      <c r="K10" s="38">
        <v>2432</v>
      </c>
      <c r="L10" s="38">
        <v>1422568</v>
      </c>
      <c r="M10" s="39"/>
      <c r="N10" s="39"/>
      <c r="O10" s="39"/>
      <c r="P10" s="39"/>
    </row>
    <row r="11" spans="1:16" s="41" customFormat="1" ht="60.75" customHeight="1" x14ac:dyDescent="0.25">
      <c r="A11" s="36" t="s">
        <v>51</v>
      </c>
      <c r="B11" s="37" t="s">
        <v>54</v>
      </c>
      <c r="C11" s="40">
        <v>389</v>
      </c>
      <c r="D11" s="38">
        <v>2752919</v>
      </c>
      <c r="E11" s="40">
        <v>322</v>
      </c>
      <c r="F11" s="38">
        <v>1277606</v>
      </c>
      <c r="G11" s="39"/>
      <c r="H11" s="39"/>
      <c r="I11" s="40">
        <v>350</v>
      </c>
      <c r="J11" s="38">
        <v>512828</v>
      </c>
      <c r="K11" s="39"/>
      <c r="L11" s="39"/>
      <c r="M11" s="39"/>
      <c r="N11" s="39"/>
      <c r="O11" s="39"/>
      <c r="P11" s="39"/>
    </row>
    <row r="12" spans="1:16" s="41" customFormat="1" ht="144.75" customHeight="1" x14ac:dyDescent="0.25">
      <c r="A12" s="36" t="s">
        <v>53</v>
      </c>
      <c r="B12" s="37" t="s">
        <v>58</v>
      </c>
      <c r="C12" s="39"/>
      <c r="D12" s="39"/>
      <c r="E12" s="39"/>
      <c r="F12" s="39"/>
      <c r="G12" s="40">
        <v>40</v>
      </c>
      <c r="H12" s="38">
        <v>22374</v>
      </c>
      <c r="I12" s="39"/>
      <c r="J12" s="39"/>
      <c r="K12" s="40">
        <v>20</v>
      </c>
      <c r="L12" s="38">
        <v>9328</v>
      </c>
      <c r="M12" s="39"/>
      <c r="N12" s="39"/>
      <c r="O12" s="38">
        <v>6615</v>
      </c>
      <c r="P12" s="38">
        <v>6251406</v>
      </c>
    </row>
    <row r="13" spans="1:16" s="41" customFormat="1" ht="72.75" customHeight="1" x14ac:dyDescent="0.25">
      <c r="A13" s="36" t="s">
        <v>55</v>
      </c>
      <c r="B13" s="37" t="s">
        <v>62</v>
      </c>
      <c r="C13" s="40">
        <v>534</v>
      </c>
      <c r="D13" s="38">
        <v>1403899</v>
      </c>
      <c r="E13" s="40">
        <v>110</v>
      </c>
      <c r="F13" s="38">
        <v>755397</v>
      </c>
      <c r="G13" s="40">
        <v>758</v>
      </c>
      <c r="H13" s="38">
        <v>473332</v>
      </c>
      <c r="I13" s="40">
        <v>354</v>
      </c>
      <c r="J13" s="38">
        <v>347874</v>
      </c>
      <c r="K13" s="38">
        <v>1210</v>
      </c>
      <c r="L13" s="38">
        <v>707440</v>
      </c>
      <c r="M13" s="39"/>
      <c r="N13" s="39"/>
      <c r="O13" s="39"/>
      <c r="P13" s="39"/>
    </row>
    <row r="14" spans="1:16" s="41" customFormat="1" ht="72.75" customHeight="1" x14ac:dyDescent="0.25">
      <c r="A14" s="36" t="s">
        <v>57</v>
      </c>
      <c r="B14" s="37" t="s">
        <v>64</v>
      </c>
      <c r="C14" s="39"/>
      <c r="D14" s="39"/>
      <c r="E14" s="39"/>
      <c r="F14" s="39"/>
      <c r="G14" s="40">
        <v>70</v>
      </c>
      <c r="H14" s="38">
        <v>41815</v>
      </c>
      <c r="I14" s="39"/>
      <c r="J14" s="39"/>
      <c r="K14" s="39"/>
      <c r="L14" s="39"/>
      <c r="M14" s="39"/>
      <c r="N14" s="39"/>
      <c r="O14" s="39"/>
      <c r="P14" s="39"/>
    </row>
    <row r="15" spans="1:16" s="41" customFormat="1" ht="72.75" customHeight="1" x14ac:dyDescent="0.25">
      <c r="A15" s="36" t="s">
        <v>59</v>
      </c>
      <c r="B15" s="37" t="s">
        <v>66</v>
      </c>
      <c r="C15" s="40">
        <v>114</v>
      </c>
      <c r="D15" s="38">
        <v>299413</v>
      </c>
      <c r="E15" s="39"/>
      <c r="F15" s="39"/>
      <c r="G15" s="40">
        <v>862</v>
      </c>
      <c r="H15" s="38">
        <v>538736</v>
      </c>
      <c r="I15" s="40">
        <v>357</v>
      </c>
      <c r="J15" s="38">
        <v>286656</v>
      </c>
      <c r="K15" s="39"/>
      <c r="L15" s="39"/>
      <c r="M15" s="39"/>
      <c r="N15" s="39"/>
      <c r="O15" s="38">
        <v>9802</v>
      </c>
      <c r="P15" s="38">
        <v>24597550</v>
      </c>
    </row>
    <row r="16" spans="1:16" s="41" customFormat="1" ht="72.75" customHeight="1" x14ac:dyDescent="0.25">
      <c r="A16" s="36" t="s">
        <v>61</v>
      </c>
      <c r="B16" s="37" t="s">
        <v>70</v>
      </c>
      <c r="C16" s="40">
        <v>151</v>
      </c>
      <c r="D16" s="38">
        <v>270452</v>
      </c>
      <c r="E16" s="39"/>
      <c r="F16" s="39"/>
      <c r="G16" s="40">
        <v>852</v>
      </c>
      <c r="H16" s="38">
        <v>543726</v>
      </c>
      <c r="I16" s="40">
        <v>396</v>
      </c>
      <c r="J16" s="38">
        <v>385347</v>
      </c>
      <c r="K16" s="39"/>
      <c r="L16" s="39"/>
      <c r="M16" s="39"/>
      <c r="N16" s="39"/>
      <c r="O16" s="39"/>
      <c r="P16" s="39"/>
    </row>
    <row r="17" spans="1:16" s="41" customFormat="1" ht="72.75" customHeight="1" x14ac:dyDescent="0.25">
      <c r="A17" s="36" t="s">
        <v>63</v>
      </c>
      <c r="B17" s="37" t="s">
        <v>72</v>
      </c>
      <c r="C17" s="39"/>
      <c r="D17" s="39"/>
      <c r="E17" s="39"/>
      <c r="F17" s="39"/>
      <c r="G17" s="40">
        <v>530</v>
      </c>
      <c r="H17" s="38">
        <v>298384</v>
      </c>
      <c r="I17" s="40">
        <v>370</v>
      </c>
      <c r="J17" s="38">
        <v>363008</v>
      </c>
      <c r="K17" s="39"/>
      <c r="L17" s="39"/>
      <c r="M17" s="39"/>
      <c r="N17" s="39"/>
      <c r="O17" s="39"/>
      <c r="P17" s="39"/>
    </row>
    <row r="18" spans="1:16" s="41" customFormat="1" ht="72.75" customHeight="1" x14ac:dyDescent="0.25">
      <c r="A18" s="36" t="s">
        <v>65</v>
      </c>
      <c r="B18" s="37" t="s">
        <v>74</v>
      </c>
      <c r="C18" s="40">
        <v>625</v>
      </c>
      <c r="D18" s="38">
        <v>2125132</v>
      </c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8">
        <v>13597</v>
      </c>
      <c r="P18" s="38">
        <v>12366487</v>
      </c>
    </row>
    <row r="19" spans="1:16" s="41" customFormat="1" ht="72.75" customHeight="1" x14ac:dyDescent="0.25">
      <c r="A19" s="36" t="s">
        <v>67</v>
      </c>
      <c r="B19" s="37" t="s">
        <v>76</v>
      </c>
      <c r="C19" s="39"/>
      <c r="D19" s="39"/>
      <c r="E19" s="40">
        <v>368</v>
      </c>
      <c r="F19" s="38">
        <v>1492335</v>
      </c>
      <c r="G19" s="40">
        <v>392</v>
      </c>
      <c r="H19" s="38">
        <v>254526</v>
      </c>
      <c r="I19" s="40">
        <v>291</v>
      </c>
      <c r="J19" s="38">
        <v>473951</v>
      </c>
      <c r="K19" s="39"/>
      <c r="L19" s="39"/>
      <c r="M19" s="39"/>
      <c r="N19" s="39"/>
      <c r="O19" s="39"/>
      <c r="P19" s="39"/>
    </row>
    <row r="20" spans="1:16" s="41" customFormat="1" ht="72.75" customHeight="1" x14ac:dyDescent="0.25">
      <c r="A20" s="36" t="s">
        <v>69</v>
      </c>
      <c r="B20" s="37" t="s">
        <v>78</v>
      </c>
      <c r="C20" s="39"/>
      <c r="D20" s="39"/>
      <c r="E20" s="39"/>
      <c r="F20" s="39"/>
      <c r="G20" s="40">
        <v>6</v>
      </c>
      <c r="H20" s="38">
        <v>3524</v>
      </c>
      <c r="I20" s="39"/>
      <c r="J20" s="39"/>
      <c r="K20" s="39"/>
      <c r="L20" s="39"/>
      <c r="M20" s="39"/>
      <c r="N20" s="39"/>
      <c r="O20" s="39"/>
      <c r="P20" s="39"/>
    </row>
    <row r="21" spans="1:16" s="41" customFormat="1" ht="84.75" customHeight="1" x14ac:dyDescent="0.25">
      <c r="A21" s="36" t="s">
        <v>71</v>
      </c>
      <c r="B21" s="37" t="s">
        <v>80</v>
      </c>
      <c r="C21" s="40">
        <v>240</v>
      </c>
      <c r="D21" s="38">
        <v>962703</v>
      </c>
      <c r="E21" s="39"/>
      <c r="F21" s="39"/>
      <c r="G21" s="38">
        <v>1212</v>
      </c>
      <c r="H21" s="38">
        <v>748774</v>
      </c>
      <c r="I21" s="40">
        <v>576</v>
      </c>
      <c r="J21" s="38">
        <v>593338</v>
      </c>
      <c r="K21" s="39"/>
      <c r="L21" s="39"/>
      <c r="M21" s="39"/>
      <c r="N21" s="39"/>
      <c r="O21" s="39"/>
      <c r="P21" s="39"/>
    </row>
    <row r="22" spans="1:16" s="41" customFormat="1" ht="60.75" customHeight="1" x14ac:dyDescent="0.25">
      <c r="A22" s="36" t="s">
        <v>73</v>
      </c>
      <c r="B22" s="37" t="s">
        <v>88</v>
      </c>
      <c r="C22" s="39"/>
      <c r="D22" s="39"/>
      <c r="E22" s="39"/>
      <c r="F22" s="39"/>
      <c r="G22" s="40">
        <v>386</v>
      </c>
      <c r="H22" s="38">
        <v>225832</v>
      </c>
      <c r="I22" s="40">
        <v>239</v>
      </c>
      <c r="J22" s="38">
        <v>296154</v>
      </c>
      <c r="K22" s="39"/>
      <c r="L22" s="39"/>
      <c r="M22" s="39"/>
      <c r="N22" s="39"/>
      <c r="O22" s="39"/>
      <c r="P22" s="39"/>
    </row>
    <row r="23" spans="1:16" s="41" customFormat="1" ht="60.75" customHeight="1" x14ac:dyDescent="0.25">
      <c r="A23" s="36" t="s">
        <v>75</v>
      </c>
      <c r="B23" s="37" t="s">
        <v>90</v>
      </c>
      <c r="C23" s="40">
        <v>269</v>
      </c>
      <c r="D23" s="38">
        <v>942633</v>
      </c>
      <c r="E23" s="39"/>
      <c r="F23" s="39"/>
      <c r="G23" s="40">
        <v>202</v>
      </c>
      <c r="H23" s="38">
        <v>128256</v>
      </c>
      <c r="I23" s="40">
        <v>76</v>
      </c>
      <c r="J23" s="38">
        <v>58442</v>
      </c>
      <c r="K23" s="38">
        <v>1416</v>
      </c>
      <c r="L23" s="38">
        <v>828704</v>
      </c>
      <c r="M23" s="39"/>
      <c r="N23" s="39"/>
      <c r="O23" s="39"/>
      <c r="P23" s="39"/>
    </row>
    <row r="24" spans="1:16" s="41" customFormat="1" ht="60.75" customHeight="1" x14ac:dyDescent="0.25">
      <c r="A24" s="36" t="s">
        <v>77</v>
      </c>
      <c r="B24" s="37" t="s">
        <v>92</v>
      </c>
      <c r="C24" s="39"/>
      <c r="D24" s="39"/>
      <c r="E24" s="39"/>
      <c r="F24" s="39"/>
      <c r="G24" s="40">
        <v>300</v>
      </c>
      <c r="H24" s="38">
        <v>174322</v>
      </c>
      <c r="I24" s="40">
        <v>142</v>
      </c>
      <c r="J24" s="38">
        <v>89800</v>
      </c>
      <c r="K24" s="39"/>
      <c r="L24" s="39"/>
      <c r="M24" s="39"/>
      <c r="N24" s="39"/>
      <c r="O24" s="39"/>
      <c r="P24" s="39"/>
    </row>
    <row r="25" spans="1:16" s="41" customFormat="1" ht="60.75" customHeight="1" x14ac:dyDescent="0.25">
      <c r="A25" s="36" t="s">
        <v>79</v>
      </c>
      <c r="B25" s="37" t="s">
        <v>94</v>
      </c>
      <c r="C25" s="40">
        <v>202</v>
      </c>
      <c r="D25" s="38">
        <v>711016</v>
      </c>
      <c r="E25" s="40">
        <v>294</v>
      </c>
      <c r="F25" s="38">
        <v>1167232</v>
      </c>
      <c r="G25" s="40">
        <v>920</v>
      </c>
      <c r="H25" s="38">
        <v>609694</v>
      </c>
      <c r="I25" s="40">
        <v>161</v>
      </c>
      <c r="J25" s="38">
        <v>216523</v>
      </c>
      <c r="K25" s="39"/>
      <c r="L25" s="39"/>
      <c r="M25" s="39"/>
      <c r="N25" s="39"/>
      <c r="O25" s="39"/>
      <c r="P25" s="39"/>
    </row>
    <row r="26" spans="1:16" s="41" customFormat="1" ht="60.75" customHeight="1" x14ac:dyDescent="0.25">
      <c r="A26" s="36" t="s">
        <v>81</v>
      </c>
      <c r="B26" s="37" t="s">
        <v>96</v>
      </c>
      <c r="C26" s="39"/>
      <c r="D26" s="39"/>
      <c r="E26" s="39"/>
      <c r="F26" s="39"/>
      <c r="G26" s="40">
        <v>186</v>
      </c>
      <c r="H26" s="38">
        <v>109954</v>
      </c>
      <c r="I26" s="40">
        <v>148</v>
      </c>
      <c r="J26" s="38">
        <v>141003</v>
      </c>
      <c r="K26" s="39"/>
      <c r="L26" s="39"/>
      <c r="M26" s="39"/>
      <c r="N26" s="39"/>
      <c r="O26" s="38">
        <v>2686</v>
      </c>
      <c r="P26" s="38">
        <v>2539686</v>
      </c>
    </row>
    <row r="27" spans="1:16" s="41" customFormat="1" ht="72.75" customHeight="1" x14ac:dyDescent="0.25">
      <c r="A27" s="36" t="s">
        <v>83</v>
      </c>
      <c r="B27" s="37" t="s">
        <v>100</v>
      </c>
      <c r="C27" s="40">
        <v>208</v>
      </c>
      <c r="D27" s="38">
        <v>728622</v>
      </c>
      <c r="E27" s="39"/>
      <c r="F27" s="39"/>
      <c r="G27" s="40">
        <v>662</v>
      </c>
      <c r="H27" s="38">
        <v>417488</v>
      </c>
      <c r="I27" s="40">
        <v>236</v>
      </c>
      <c r="J27" s="38">
        <v>300989</v>
      </c>
      <c r="K27" s="40">
        <v>334</v>
      </c>
      <c r="L27" s="38">
        <v>194888</v>
      </c>
      <c r="M27" s="39"/>
      <c r="N27" s="39"/>
      <c r="O27" s="39"/>
      <c r="P27" s="39"/>
    </row>
    <row r="28" spans="1:16" s="41" customFormat="1" ht="60.75" customHeight="1" x14ac:dyDescent="0.25">
      <c r="A28" s="36" t="s">
        <v>85</v>
      </c>
      <c r="B28" s="37" t="s">
        <v>102</v>
      </c>
      <c r="C28" s="39"/>
      <c r="D28" s="39"/>
      <c r="E28" s="39"/>
      <c r="F28" s="39"/>
      <c r="G28" s="40">
        <v>124</v>
      </c>
      <c r="H28" s="38">
        <v>72520</v>
      </c>
      <c r="I28" s="40">
        <v>86</v>
      </c>
      <c r="J28" s="38">
        <v>109870</v>
      </c>
      <c r="K28" s="39"/>
      <c r="L28" s="39"/>
      <c r="M28" s="39"/>
      <c r="N28" s="39"/>
      <c r="O28" s="39"/>
      <c r="P28" s="39"/>
    </row>
    <row r="29" spans="1:16" s="41" customFormat="1" ht="60.75" customHeight="1" x14ac:dyDescent="0.25">
      <c r="A29" s="36" t="s">
        <v>87</v>
      </c>
      <c r="B29" s="37" t="s">
        <v>104</v>
      </c>
      <c r="C29" s="39"/>
      <c r="D29" s="39"/>
      <c r="E29" s="39"/>
      <c r="F29" s="39"/>
      <c r="G29" s="40">
        <v>236</v>
      </c>
      <c r="H29" s="38">
        <v>149360</v>
      </c>
      <c r="I29" s="40">
        <v>105</v>
      </c>
      <c r="J29" s="38">
        <v>100375</v>
      </c>
      <c r="K29" s="40">
        <v>92</v>
      </c>
      <c r="L29" s="38">
        <v>53902</v>
      </c>
      <c r="M29" s="39"/>
      <c r="N29" s="39"/>
      <c r="O29" s="39"/>
      <c r="P29" s="39"/>
    </row>
    <row r="30" spans="1:16" s="41" customFormat="1" ht="60.75" customHeight="1" x14ac:dyDescent="0.25">
      <c r="A30" s="36" t="s">
        <v>89</v>
      </c>
      <c r="B30" s="37" t="s">
        <v>106</v>
      </c>
      <c r="C30" s="39"/>
      <c r="D30" s="39"/>
      <c r="E30" s="39"/>
      <c r="F30" s="39"/>
      <c r="G30" s="40">
        <v>194</v>
      </c>
      <c r="H30" s="38">
        <v>113014</v>
      </c>
      <c r="I30" s="40">
        <v>130</v>
      </c>
      <c r="J30" s="38">
        <v>134270</v>
      </c>
      <c r="K30" s="40">
        <v>404</v>
      </c>
      <c r="L30" s="38">
        <v>235794</v>
      </c>
      <c r="M30" s="39"/>
      <c r="N30" s="39"/>
      <c r="O30" s="39"/>
      <c r="P30" s="39"/>
    </row>
    <row r="31" spans="1:16" s="41" customFormat="1" ht="60.75" customHeight="1" x14ac:dyDescent="0.25">
      <c r="A31" s="36" t="s">
        <v>91</v>
      </c>
      <c r="B31" s="37" t="s">
        <v>108</v>
      </c>
      <c r="C31" s="40">
        <v>275</v>
      </c>
      <c r="D31" s="38">
        <v>963023</v>
      </c>
      <c r="E31" s="39"/>
      <c r="F31" s="39"/>
      <c r="G31" s="40">
        <v>474</v>
      </c>
      <c r="H31" s="38">
        <v>311518</v>
      </c>
      <c r="I31" s="40">
        <v>163</v>
      </c>
      <c r="J31" s="38">
        <v>126702</v>
      </c>
      <c r="K31" s="39"/>
      <c r="L31" s="39"/>
      <c r="M31" s="39"/>
      <c r="N31" s="39"/>
      <c r="O31" s="39"/>
      <c r="P31" s="39"/>
    </row>
    <row r="32" spans="1:16" s="41" customFormat="1" ht="72.75" customHeight="1" x14ac:dyDescent="0.25">
      <c r="A32" s="36" t="s">
        <v>93</v>
      </c>
      <c r="B32" s="37" t="s">
        <v>110</v>
      </c>
      <c r="C32" s="40">
        <v>251</v>
      </c>
      <c r="D32" s="38">
        <v>884583</v>
      </c>
      <c r="E32" s="40">
        <v>294</v>
      </c>
      <c r="F32" s="38">
        <v>1163276</v>
      </c>
      <c r="G32" s="40">
        <v>972</v>
      </c>
      <c r="H32" s="38">
        <v>610770</v>
      </c>
      <c r="I32" s="40">
        <v>733</v>
      </c>
      <c r="J32" s="38">
        <v>684092</v>
      </c>
      <c r="K32" s="40">
        <v>770</v>
      </c>
      <c r="L32" s="38">
        <v>450110</v>
      </c>
      <c r="M32" s="39"/>
      <c r="N32" s="39"/>
      <c r="O32" s="39"/>
      <c r="P32" s="39"/>
    </row>
    <row r="33" spans="1:16" s="41" customFormat="1" ht="60.75" customHeight="1" x14ac:dyDescent="0.25">
      <c r="A33" s="36" t="s">
        <v>95</v>
      </c>
      <c r="B33" s="37" t="s">
        <v>112</v>
      </c>
      <c r="C33" s="40">
        <v>167</v>
      </c>
      <c r="D33" s="38">
        <v>591919</v>
      </c>
      <c r="E33" s="39"/>
      <c r="F33" s="39"/>
      <c r="G33" s="40">
        <v>252</v>
      </c>
      <c r="H33" s="38">
        <v>164878</v>
      </c>
      <c r="I33" s="40">
        <v>106</v>
      </c>
      <c r="J33" s="38">
        <v>95130</v>
      </c>
      <c r="K33" s="39"/>
      <c r="L33" s="39"/>
      <c r="M33" s="39"/>
      <c r="N33" s="39"/>
      <c r="O33" s="39"/>
      <c r="P33" s="39"/>
    </row>
    <row r="34" spans="1:16" s="41" customFormat="1" ht="60.75" customHeight="1" x14ac:dyDescent="0.25">
      <c r="A34" s="36" t="s">
        <v>97</v>
      </c>
      <c r="B34" s="37" t="s">
        <v>114</v>
      </c>
      <c r="C34" s="39"/>
      <c r="D34" s="39"/>
      <c r="E34" s="39"/>
      <c r="F34" s="39"/>
      <c r="G34" s="40">
        <v>40</v>
      </c>
      <c r="H34" s="38">
        <v>29640</v>
      </c>
      <c r="I34" s="40">
        <v>76</v>
      </c>
      <c r="J34" s="38">
        <v>92770</v>
      </c>
      <c r="K34" s="39"/>
      <c r="L34" s="39"/>
      <c r="M34" s="39"/>
      <c r="N34" s="39"/>
      <c r="O34" s="39"/>
      <c r="P34" s="39"/>
    </row>
    <row r="35" spans="1:16" s="41" customFormat="1" ht="60.75" customHeight="1" x14ac:dyDescent="0.25">
      <c r="A35" s="36" t="s">
        <v>99</v>
      </c>
      <c r="B35" s="37" t="s">
        <v>116</v>
      </c>
      <c r="C35" s="39"/>
      <c r="D35" s="39"/>
      <c r="E35" s="39"/>
      <c r="F35" s="39"/>
      <c r="G35" s="40">
        <v>168</v>
      </c>
      <c r="H35" s="38">
        <v>98820</v>
      </c>
      <c r="I35" s="40">
        <v>84</v>
      </c>
      <c r="J35" s="38">
        <v>102094</v>
      </c>
      <c r="K35" s="40">
        <v>76</v>
      </c>
      <c r="L35" s="38">
        <v>43892</v>
      </c>
      <c r="M35" s="39"/>
      <c r="N35" s="39"/>
      <c r="O35" s="39"/>
      <c r="P35" s="39"/>
    </row>
    <row r="36" spans="1:16" s="41" customFormat="1" ht="60.75" customHeight="1" x14ac:dyDescent="0.25">
      <c r="A36" s="36" t="s">
        <v>101</v>
      </c>
      <c r="B36" s="37" t="s">
        <v>118</v>
      </c>
      <c r="C36" s="39"/>
      <c r="D36" s="39"/>
      <c r="E36" s="39"/>
      <c r="F36" s="39"/>
      <c r="G36" s="40">
        <v>124</v>
      </c>
      <c r="H36" s="38">
        <v>77542</v>
      </c>
      <c r="I36" s="40">
        <v>3</v>
      </c>
      <c r="J36" s="38">
        <v>3660</v>
      </c>
      <c r="K36" s="39"/>
      <c r="L36" s="39"/>
      <c r="M36" s="39"/>
      <c r="N36" s="39"/>
      <c r="O36" s="39"/>
      <c r="P36" s="39"/>
    </row>
    <row r="37" spans="1:16" s="41" customFormat="1" ht="60.75" customHeight="1" x14ac:dyDescent="0.25">
      <c r="A37" s="36" t="s">
        <v>103</v>
      </c>
      <c r="B37" s="37" t="s">
        <v>120</v>
      </c>
      <c r="C37" s="39"/>
      <c r="D37" s="39"/>
      <c r="E37" s="39"/>
      <c r="F37" s="39"/>
      <c r="G37" s="40">
        <v>142</v>
      </c>
      <c r="H37" s="38">
        <v>83624</v>
      </c>
      <c r="I37" s="40">
        <v>74</v>
      </c>
      <c r="J37" s="38">
        <v>89578</v>
      </c>
      <c r="K37" s="39"/>
      <c r="L37" s="39"/>
      <c r="M37" s="39"/>
      <c r="N37" s="39"/>
      <c r="O37" s="39"/>
      <c r="P37" s="39"/>
    </row>
    <row r="38" spans="1:16" s="41" customFormat="1" ht="60.75" customHeight="1" x14ac:dyDescent="0.25">
      <c r="A38" s="36" t="s">
        <v>105</v>
      </c>
      <c r="B38" s="37" t="s">
        <v>122</v>
      </c>
      <c r="C38" s="39"/>
      <c r="D38" s="39"/>
      <c r="E38" s="39"/>
      <c r="F38" s="39"/>
      <c r="G38" s="40">
        <v>114</v>
      </c>
      <c r="H38" s="38">
        <v>70300</v>
      </c>
      <c r="I38" s="40">
        <v>60</v>
      </c>
      <c r="J38" s="38">
        <v>73870</v>
      </c>
      <c r="K38" s="39"/>
      <c r="L38" s="39"/>
      <c r="M38" s="39"/>
      <c r="N38" s="39"/>
      <c r="O38" s="39"/>
      <c r="P38" s="39"/>
    </row>
    <row r="39" spans="1:16" s="41" customFormat="1" ht="60.75" customHeight="1" x14ac:dyDescent="0.25">
      <c r="A39" s="36" t="s">
        <v>107</v>
      </c>
      <c r="B39" s="37" t="s">
        <v>124</v>
      </c>
      <c r="C39" s="39"/>
      <c r="D39" s="39"/>
      <c r="E39" s="39"/>
      <c r="F39" s="39"/>
      <c r="G39" s="40">
        <v>410</v>
      </c>
      <c r="H39" s="38">
        <v>259948</v>
      </c>
      <c r="I39" s="40">
        <v>230</v>
      </c>
      <c r="J39" s="38">
        <v>296579</v>
      </c>
      <c r="K39" s="40">
        <v>162</v>
      </c>
      <c r="L39" s="38">
        <v>94458</v>
      </c>
      <c r="M39" s="39"/>
      <c r="N39" s="39"/>
      <c r="O39" s="39"/>
      <c r="P39" s="39"/>
    </row>
    <row r="40" spans="1:16" s="41" customFormat="1" ht="60.75" customHeight="1" x14ac:dyDescent="0.25">
      <c r="A40" s="36" t="s">
        <v>109</v>
      </c>
      <c r="B40" s="37" t="s">
        <v>126</v>
      </c>
      <c r="C40" s="39"/>
      <c r="D40" s="39"/>
      <c r="E40" s="39"/>
      <c r="F40" s="39"/>
      <c r="G40" s="40">
        <v>86</v>
      </c>
      <c r="H40" s="38">
        <v>50056</v>
      </c>
      <c r="I40" s="40">
        <v>63</v>
      </c>
      <c r="J40" s="38">
        <v>77477</v>
      </c>
      <c r="K40" s="39"/>
      <c r="L40" s="39"/>
      <c r="M40" s="39"/>
      <c r="N40" s="39"/>
      <c r="O40" s="39"/>
      <c r="P40" s="39"/>
    </row>
    <row r="41" spans="1:16" s="41" customFormat="1" ht="60.75" customHeight="1" x14ac:dyDescent="0.25">
      <c r="A41" s="36" t="s">
        <v>111</v>
      </c>
      <c r="B41" s="37" t="s">
        <v>128</v>
      </c>
      <c r="C41" s="39"/>
      <c r="D41" s="39"/>
      <c r="E41" s="39"/>
      <c r="F41" s="39"/>
      <c r="G41" s="40">
        <v>140</v>
      </c>
      <c r="H41" s="38">
        <v>87656</v>
      </c>
      <c r="I41" s="40">
        <v>58</v>
      </c>
      <c r="J41" s="38">
        <v>69456</v>
      </c>
      <c r="K41" s="39"/>
      <c r="L41" s="39"/>
      <c r="M41" s="39"/>
      <c r="N41" s="39"/>
      <c r="O41" s="39"/>
      <c r="P41" s="39"/>
    </row>
    <row r="42" spans="1:16" s="41" customFormat="1" ht="60.75" customHeight="1" x14ac:dyDescent="0.25">
      <c r="A42" s="36" t="s">
        <v>113</v>
      </c>
      <c r="B42" s="37" t="s">
        <v>130</v>
      </c>
      <c r="C42" s="39"/>
      <c r="D42" s="39"/>
      <c r="E42" s="39"/>
      <c r="F42" s="39"/>
      <c r="G42" s="40">
        <v>228</v>
      </c>
      <c r="H42" s="38">
        <v>143336</v>
      </c>
      <c r="I42" s="40">
        <v>111</v>
      </c>
      <c r="J42" s="38">
        <v>133560</v>
      </c>
      <c r="K42" s="39"/>
      <c r="L42" s="39"/>
      <c r="M42" s="39"/>
      <c r="N42" s="39"/>
      <c r="O42" s="39"/>
      <c r="P42" s="39"/>
    </row>
    <row r="43" spans="1:16" s="41" customFormat="1" ht="60.75" customHeight="1" x14ac:dyDescent="0.25">
      <c r="A43" s="36" t="s">
        <v>115</v>
      </c>
      <c r="B43" s="37" t="s">
        <v>132</v>
      </c>
      <c r="C43" s="39"/>
      <c r="D43" s="39"/>
      <c r="E43" s="39"/>
      <c r="F43" s="39"/>
      <c r="G43" s="40">
        <v>118</v>
      </c>
      <c r="H43" s="38">
        <v>68712</v>
      </c>
      <c r="I43" s="40">
        <v>64</v>
      </c>
      <c r="J43" s="38">
        <v>77186</v>
      </c>
      <c r="K43" s="39"/>
      <c r="L43" s="39"/>
      <c r="M43" s="39"/>
      <c r="N43" s="39"/>
      <c r="O43" s="39"/>
      <c r="P43" s="39"/>
    </row>
    <row r="44" spans="1:16" s="41" customFormat="1" ht="60.75" customHeight="1" x14ac:dyDescent="0.25">
      <c r="A44" s="36" t="s">
        <v>117</v>
      </c>
      <c r="B44" s="37" t="s">
        <v>134</v>
      </c>
      <c r="C44" s="39"/>
      <c r="D44" s="39"/>
      <c r="E44" s="39"/>
      <c r="F44" s="39"/>
      <c r="G44" s="40">
        <v>122</v>
      </c>
      <c r="H44" s="38">
        <v>70924</v>
      </c>
      <c r="I44" s="40">
        <v>84</v>
      </c>
      <c r="J44" s="38">
        <v>105704</v>
      </c>
      <c r="K44" s="39"/>
      <c r="L44" s="39"/>
      <c r="M44" s="39"/>
      <c r="N44" s="39"/>
      <c r="O44" s="39"/>
      <c r="P44" s="39"/>
    </row>
    <row r="45" spans="1:16" s="41" customFormat="1" ht="60.75" customHeight="1" x14ac:dyDescent="0.25">
      <c r="A45" s="36" t="s">
        <v>119</v>
      </c>
      <c r="B45" s="37" t="s">
        <v>136</v>
      </c>
      <c r="C45" s="40">
        <v>221</v>
      </c>
      <c r="D45" s="38">
        <v>784392</v>
      </c>
      <c r="E45" s="39"/>
      <c r="F45" s="39"/>
      <c r="G45" s="40">
        <v>316</v>
      </c>
      <c r="H45" s="38">
        <v>194562</v>
      </c>
      <c r="I45" s="40">
        <v>137</v>
      </c>
      <c r="J45" s="38">
        <v>125826</v>
      </c>
      <c r="K45" s="40">
        <v>140</v>
      </c>
      <c r="L45" s="38">
        <v>81524</v>
      </c>
      <c r="M45" s="39"/>
      <c r="N45" s="39"/>
      <c r="O45" s="39"/>
      <c r="P45" s="39"/>
    </row>
    <row r="46" spans="1:16" s="41" customFormat="1" ht="60.75" customHeight="1" x14ac:dyDescent="0.25">
      <c r="A46" s="36" t="s">
        <v>121</v>
      </c>
      <c r="B46" s="37" t="s">
        <v>140</v>
      </c>
      <c r="C46" s="39"/>
      <c r="D46" s="39"/>
      <c r="E46" s="39"/>
      <c r="F46" s="39"/>
      <c r="G46" s="40">
        <v>40</v>
      </c>
      <c r="H46" s="38">
        <v>29820</v>
      </c>
      <c r="I46" s="40">
        <v>74</v>
      </c>
      <c r="J46" s="38">
        <v>91651</v>
      </c>
      <c r="K46" s="39"/>
      <c r="L46" s="39"/>
      <c r="M46" s="39"/>
      <c r="N46" s="39"/>
      <c r="O46" s="39"/>
      <c r="P46" s="39"/>
    </row>
    <row r="47" spans="1:16" s="41" customFormat="1" ht="60.75" customHeight="1" x14ac:dyDescent="0.25">
      <c r="A47" s="36" t="s">
        <v>123</v>
      </c>
      <c r="B47" s="37" t="s">
        <v>142</v>
      </c>
      <c r="C47" s="39"/>
      <c r="D47" s="39"/>
      <c r="E47" s="39"/>
      <c r="F47" s="39"/>
      <c r="G47" s="40">
        <v>84</v>
      </c>
      <c r="H47" s="38">
        <v>49960</v>
      </c>
      <c r="I47" s="40">
        <v>44</v>
      </c>
      <c r="J47" s="38">
        <v>53134</v>
      </c>
      <c r="K47" s="39"/>
      <c r="L47" s="39"/>
      <c r="M47" s="39"/>
      <c r="N47" s="39"/>
      <c r="O47" s="39"/>
      <c r="P47" s="39"/>
    </row>
    <row r="48" spans="1:16" s="41" customFormat="1" ht="60.75" customHeight="1" x14ac:dyDescent="0.25">
      <c r="A48" s="36" t="s">
        <v>125</v>
      </c>
      <c r="B48" s="37" t="s">
        <v>144</v>
      </c>
      <c r="C48" s="40">
        <v>221</v>
      </c>
      <c r="D48" s="38">
        <v>780744</v>
      </c>
      <c r="E48" s="39"/>
      <c r="F48" s="39"/>
      <c r="G48" s="40">
        <v>294</v>
      </c>
      <c r="H48" s="38">
        <v>189690</v>
      </c>
      <c r="I48" s="40">
        <v>270</v>
      </c>
      <c r="J48" s="38">
        <v>191234</v>
      </c>
      <c r="K48" s="39"/>
      <c r="L48" s="39"/>
      <c r="M48" s="39"/>
      <c r="N48" s="39"/>
      <c r="O48" s="39"/>
      <c r="P48" s="39"/>
    </row>
    <row r="49" spans="1:16" s="41" customFormat="1" ht="60.75" customHeight="1" x14ac:dyDescent="0.25">
      <c r="A49" s="36" t="s">
        <v>127</v>
      </c>
      <c r="B49" s="37" t="s">
        <v>146</v>
      </c>
      <c r="C49" s="40">
        <v>104</v>
      </c>
      <c r="D49" s="38">
        <v>491195</v>
      </c>
      <c r="E49" s="39"/>
      <c r="F49" s="39"/>
      <c r="G49" s="40">
        <v>306</v>
      </c>
      <c r="H49" s="38">
        <v>191764</v>
      </c>
      <c r="I49" s="40">
        <v>154</v>
      </c>
      <c r="J49" s="38">
        <v>194268</v>
      </c>
      <c r="K49" s="39"/>
      <c r="L49" s="39"/>
      <c r="M49" s="39"/>
      <c r="N49" s="39"/>
      <c r="O49" s="39"/>
      <c r="P49" s="39"/>
    </row>
    <row r="50" spans="1:16" s="41" customFormat="1" ht="60.75" customHeight="1" x14ac:dyDescent="0.25">
      <c r="A50" s="36" t="s">
        <v>129</v>
      </c>
      <c r="B50" s="37" t="s">
        <v>148</v>
      </c>
      <c r="C50" s="40">
        <v>111</v>
      </c>
      <c r="D50" s="38">
        <v>437463</v>
      </c>
      <c r="E50" s="39"/>
      <c r="F50" s="39"/>
      <c r="G50" s="40">
        <v>176</v>
      </c>
      <c r="H50" s="38">
        <v>111370</v>
      </c>
      <c r="I50" s="40">
        <v>94</v>
      </c>
      <c r="J50" s="38">
        <v>90602</v>
      </c>
      <c r="K50" s="39"/>
      <c r="L50" s="39"/>
      <c r="M50" s="39"/>
      <c r="N50" s="39"/>
      <c r="O50" s="39"/>
      <c r="P50" s="39"/>
    </row>
    <row r="51" spans="1:16" s="41" customFormat="1" ht="60.75" customHeight="1" x14ac:dyDescent="0.25">
      <c r="A51" s="36" t="s">
        <v>131</v>
      </c>
      <c r="B51" s="37" t="s">
        <v>150</v>
      </c>
      <c r="C51" s="40">
        <v>146</v>
      </c>
      <c r="D51" s="38">
        <v>513390</v>
      </c>
      <c r="E51" s="39"/>
      <c r="F51" s="39"/>
      <c r="G51" s="40">
        <v>764</v>
      </c>
      <c r="H51" s="38">
        <v>483954</v>
      </c>
      <c r="I51" s="40">
        <v>342</v>
      </c>
      <c r="J51" s="38">
        <v>358523</v>
      </c>
      <c r="K51" s="40">
        <v>302</v>
      </c>
      <c r="L51" s="38">
        <v>176978</v>
      </c>
      <c r="M51" s="39"/>
      <c r="N51" s="39"/>
      <c r="O51" s="39"/>
      <c r="P51" s="39"/>
    </row>
    <row r="52" spans="1:16" s="41" customFormat="1" ht="60.75" customHeight="1" x14ac:dyDescent="0.25">
      <c r="A52" s="36" t="s">
        <v>133</v>
      </c>
      <c r="B52" s="37" t="s">
        <v>152</v>
      </c>
      <c r="C52" s="40">
        <v>100</v>
      </c>
      <c r="D52" s="38">
        <v>348328</v>
      </c>
      <c r="E52" s="39"/>
      <c r="F52" s="39"/>
      <c r="G52" s="40">
        <v>178</v>
      </c>
      <c r="H52" s="38">
        <v>103500</v>
      </c>
      <c r="I52" s="40">
        <v>108</v>
      </c>
      <c r="J52" s="38">
        <v>92640</v>
      </c>
      <c r="K52" s="39"/>
      <c r="L52" s="39"/>
      <c r="M52" s="39"/>
      <c r="N52" s="39"/>
      <c r="O52" s="39"/>
      <c r="P52" s="39"/>
    </row>
    <row r="53" spans="1:16" s="41" customFormat="1" ht="60.75" customHeight="1" x14ac:dyDescent="0.25">
      <c r="A53" s="36" t="s">
        <v>135</v>
      </c>
      <c r="B53" s="37" t="s">
        <v>154</v>
      </c>
      <c r="C53" s="39"/>
      <c r="D53" s="39"/>
      <c r="E53" s="39"/>
      <c r="F53" s="39"/>
      <c r="G53" s="40">
        <v>230</v>
      </c>
      <c r="H53" s="38">
        <v>145076</v>
      </c>
      <c r="I53" s="40">
        <v>12</v>
      </c>
      <c r="J53" s="38">
        <v>14511</v>
      </c>
      <c r="K53" s="39"/>
      <c r="L53" s="39"/>
      <c r="M53" s="39"/>
      <c r="N53" s="39"/>
      <c r="O53" s="39"/>
      <c r="P53" s="39"/>
    </row>
    <row r="54" spans="1:16" s="41" customFormat="1" ht="60.75" customHeight="1" x14ac:dyDescent="0.25">
      <c r="A54" s="36" t="s">
        <v>137</v>
      </c>
      <c r="B54" s="37" t="s">
        <v>156</v>
      </c>
      <c r="C54" s="39"/>
      <c r="D54" s="39"/>
      <c r="E54" s="39"/>
      <c r="F54" s="39"/>
      <c r="G54" s="40">
        <v>112</v>
      </c>
      <c r="H54" s="38">
        <v>69982</v>
      </c>
      <c r="I54" s="39"/>
      <c r="J54" s="39"/>
      <c r="K54" s="39"/>
      <c r="L54" s="39"/>
      <c r="M54" s="39"/>
      <c r="N54" s="39"/>
      <c r="O54" s="39"/>
      <c r="P54" s="39"/>
    </row>
    <row r="55" spans="1:16" s="41" customFormat="1" ht="60.75" customHeight="1" x14ac:dyDescent="0.25">
      <c r="A55" s="36" t="s">
        <v>139</v>
      </c>
      <c r="B55" s="37" t="s">
        <v>158</v>
      </c>
      <c r="C55" s="39"/>
      <c r="D55" s="39"/>
      <c r="E55" s="39"/>
      <c r="F55" s="39"/>
      <c r="G55" s="40">
        <v>184</v>
      </c>
      <c r="H55" s="38">
        <v>107688</v>
      </c>
      <c r="I55" s="40">
        <v>11</v>
      </c>
      <c r="J55" s="38">
        <v>13116</v>
      </c>
      <c r="K55" s="39"/>
      <c r="L55" s="39"/>
      <c r="M55" s="39"/>
      <c r="N55" s="39"/>
      <c r="O55" s="39"/>
      <c r="P55" s="39"/>
    </row>
    <row r="56" spans="1:16" s="41" customFormat="1" ht="60.75" customHeight="1" x14ac:dyDescent="0.25">
      <c r="A56" s="36" t="s">
        <v>141</v>
      </c>
      <c r="B56" s="37" t="s">
        <v>160</v>
      </c>
      <c r="C56" s="40">
        <v>156</v>
      </c>
      <c r="D56" s="38">
        <v>547894</v>
      </c>
      <c r="E56" s="40">
        <v>4</v>
      </c>
      <c r="F56" s="38">
        <v>11900</v>
      </c>
      <c r="G56" s="40">
        <v>350</v>
      </c>
      <c r="H56" s="38">
        <v>223368</v>
      </c>
      <c r="I56" s="40">
        <v>393</v>
      </c>
      <c r="J56" s="38">
        <v>402306</v>
      </c>
      <c r="K56" s="39"/>
      <c r="L56" s="39"/>
      <c r="M56" s="39"/>
      <c r="N56" s="39"/>
      <c r="O56" s="39"/>
      <c r="P56" s="39"/>
    </row>
    <row r="57" spans="1:16" s="41" customFormat="1" ht="60.75" customHeight="1" x14ac:dyDescent="0.25">
      <c r="A57" s="36" t="s">
        <v>143</v>
      </c>
      <c r="B57" s="37" t="s">
        <v>162</v>
      </c>
      <c r="C57" s="39"/>
      <c r="D57" s="39"/>
      <c r="E57" s="39"/>
      <c r="F57" s="39"/>
      <c r="G57" s="40">
        <v>84</v>
      </c>
      <c r="H57" s="38">
        <v>49080</v>
      </c>
      <c r="I57" s="40">
        <v>100</v>
      </c>
      <c r="J57" s="38">
        <v>67707</v>
      </c>
      <c r="K57" s="39"/>
      <c r="L57" s="39"/>
      <c r="M57" s="39"/>
      <c r="N57" s="39"/>
      <c r="O57" s="39"/>
      <c r="P57" s="39"/>
    </row>
    <row r="58" spans="1:16" s="41" customFormat="1" ht="60.75" customHeight="1" x14ac:dyDescent="0.25">
      <c r="A58" s="36" t="s">
        <v>145</v>
      </c>
      <c r="B58" s="37" t="s">
        <v>164</v>
      </c>
      <c r="C58" s="39"/>
      <c r="D58" s="39"/>
      <c r="E58" s="39"/>
      <c r="F58" s="39"/>
      <c r="G58" s="40">
        <v>120</v>
      </c>
      <c r="H58" s="38">
        <v>75094</v>
      </c>
      <c r="I58" s="40">
        <v>59</v>
      </c>
      <c r="J58" s="38">
        <v>70156</v>
      </c>
      <c r="K58" s="39"/>
      <c r="L58" s="39"/>
      <c r="M58" s="39"/>
      <c r="N58" s="39"/>
      <c r="O58" s="39"/>
      <c r="P58" s="39"/>
    </row>
    <row r="59" spans="1:16" s="41" customFormat="1" ht="60.75" customHeight="1" x14ac:dyDescent="0.25">
      <c r="A59" s="36" t="s">
        <v>147</v>
      </c>
      <c r="B59" s="37" t="s">
        <v>166</v>
      </c>
      <c r="C59" s="40">
        <v>305</v>
      </c>
      <c r="D59" s="38">
        <v>1070983</v>
      </c>
      <c r="E59" s="39"/>
      <c r="F59" s="39"/>
      <c r="G59" s="40">
        <v>448</v>
      </c>
      <c r="H59" s="38">
        <v>288214</v>
      </c>
      <c r="I59" s="40">
        <v>390</v>
      </c>
      <c r="J59" s="38">
        <v>470984</v>
      </c>
      <c r="K59" s="40">
        <v>168</v>
      </c>
      <c r="L59" s="38">
        <v>98320</v>
      </c>
      <c r="M59" s="39"/>
      <c r="N59" s="39"/>
      <c r="O59" s="39"/>
      <c r="P59" s="39"/>
    </row>
    <row r="60" spans="1:16" s="41" customFormat="1" ht="60.75" customHeight="1" x14ac:dyDescent="0.25">
      <c r="A60" s="36" t="s">
        <v>149</v>
      </c>
      <c r="B60" s="37" t="s">
        <v>168</v>
      </c>
      <c r="C60" s="40">
        <v>196</v>
      </c>
      <c r="D60" s="38">
        <v>689440</v>
      </c>
      <c r="E60" s="39"/>
      <c r="F60" s="39"/>
      <c r="G60" s="40">
        <v>478</v>
      </c>
      <c r="H60" s="38">
        <v>309084</v>
      </c>
      <c r="I60" s="40">
        <v>118</v>
      </c>
      <c r="J60" s="38">
        <v>108810</v>
      </c>
      <c r="K60" s="40">
        <v>154</v>
      </c>
      <c r="L60" s="38">
        <v>90128</v>
      </c>
      <c r="M60" s="39"/>
      <c r="N60" s="39"/>
      <c r="O60" s="39"/>
      <c r="P60" s="39"/>
    </row>
    <row r="61" spans="1:16" s="41" customFormat="1" ht="60.75" customHeight="1" x14ac:dyDescent="0.25">
      <c r="A61" s="36" t="s">
        <v>151</v>
      </c>
      <c r="B61" s="37" t="s">
        <v>170</v>
      </c>
      <c r="C61" s="39"/>
      <c r="D61" s="39"/>
      <c r="E61" s="39"/>
      <c r="F61" s="39"/>
      <c r="G61" s="40">
        <v>224</v>
      </c>
      <c r="H61" s="38">
        <v>140582</v>
      </c>
      <c r="I61" s="40">
        <v>2</v>
      </c>
      <c r="J61" s="38">
        <v>2194</v>
      </c>
      <c r="K61" s="39"/>
      <c r="L61" s="39"/>
      <c r="M61" s="39"/>
      <c r="N61" s="39"/>
      <c r="O61" s="39"/>
      <c r="P61" s="39"/>
    </row>
    <row r="62" spans="1:16" s="41" customFormat="1" ht="48.75" customHeight="1" x14ac:dyDescent="0.25">
      <c r="A62" s="36" t="s">
        <v>153</v>
      </c>
      <c r="B62" s="37" t="s">
        <v>172</v>
      </c>
      <c r="C62" s="39"/>
      <c r="D62" s="39"/>
      <c r="E62" s="39"/>
      <c r="F62" s="39"/>
      <c r="G62" s="40">
        <v>194</v>
      </c>
      <c r="H62" s="38">
        <v>114604</v>
      </c>
      <c r="I62" s="40">
        <v>121</v>
      </c>
      <c r="J62" s="38">
        <v>139007</v>
      </c>
      <c r="K62" s="39"/>
      <c r="L62" s="39"/>
      <c r="M62" s="39"/>
      <c r="N62" s="39"/>
      <c r="O62" s="39"/>
      <c r="P62" s="39"/>
    </row>
    <row r="63" spans="1:16" s="41" customFormat="1" ht="60.75" customHeight="1" x14ac:dyDescent="0.25">
      <c r="A63" s="36" t="s">
        <v>155</v>
      </c>
      <c r="B63" s="37" t="s">
        <v>174</v>
      </c>
      <c r="C63" s="39"/>
      <c r="D63" s="39"/>
      <c r="E63" s="39"/>
      <c r="F63" s="39"/>
      <c r="G63" s="40">
        <v>182</v>
      </c>
      <c r="H63" s="38">
        <v>114374</v>
      </c>
      <c r="I63" s="40">
        <v>84</v>
      </c>
      <c r="J63" s="38">
        <v>64706</v>
      </c>
      <c r="K63" s="39"/>
      <c r="L63" s="39"/>
      <c r="M63" s="39"/>
      <c r="N63" s="39"/>
      <c r="O63" s="39"/>
      <c r="P63" s="39"/>
    </row>
    <row r="64" spans="1:16" s="41" customFormat="1" ht="60.75" customHeight="1" x14ac:dyDescent="0.25">
      <c r="A64" s="36" t="s">
        <v>157</v>
      </c>
      <c r="B64" s="37" t="s">
        <v>176</v>
      </c>
      <c r="C64" s="40">
        <v>137</v>
      </c>
      <c r="D64" s="38">
        <v>639978</v>
      </c>
      <c r="E64" s="39"/>
      <c r="F64" s="39"/>
      <c r="G64" s="40">
        <v>158</v>
      </c>
      <c r="H64" s="38">
        <v>98076</v>
      </c>
      <c r="I64" s="40">
        <v>102</v>
      </c>
      <c r="J64" s="38">
        <v>4573</v>
      </c>
      <c r="K64" s="39"/>
      <c r="L64" s="39"/>
      <c r="M64" s="39"/>
      <c r="N64" s="39"/>
      <c r="O64" s="39"/>
      <c r="P64" s="39"/>
    </row>
    <row r="65" spans="1:16" s="41" customFormat="1" ht="60.75" customHeight="1" x14ac:dyDescent="0.25">
      <c r="A65" s="36" t="s">
        <v>159</v>
      </c>
      <c r="B65" s="37" t="s">
        <v>178</v>
      </c>
      <c r="C65" s="40">
        <v>138</v>
      </c>
      <c r="D65" s="38">
        <v>499242</v>
      </c>
      <c r="E65" s="39"/>
      <c r="F65" s="39"/>
      <c r="G65" s="40">
        <v>278</v>
      </c>
      <c r="H65" s="38">
        <v>180290</v>
      </c>
      <c r="I65" s="40">
        <v>148</v>
      </c>
      <c r="J65" s="38">
        <v>188450</v>
      </c>
      <c r="K65" s="40">
        <v>186</v>
      </c>
      <c r="L65" s="38">
        <v>109616</v>
      </c>
      <c r="M65" s="39"/>
      <c r="N65" s="39"/>
      <c r="O65" s="39"/>
      <c r="P65" s="39"/>
    </row>
    <row r="66" spans="1:16" s="41" customFormat="1" ht="120.75" customHeight="1" x14ac:dyDescent="0.25">
      <c r="A66" s="36" t="s">
        <v>161</v>
      </c>
      <c r="B66" s="37" t="s">
        <v>180</v>
      </c>
      <c r="C66" s="39"/>
      <c r="D66" s="39"/>
      <c r="E66" s="39"/>
      <c r="F66" s="39"/>
      <c r="G66" s="40">
        <v>66</v>
      </c>
      <c r="H66" s="38">
        <v>37664</v>
      </c>
      <c r="I66" s="40">
        <v>37</v>
      </c>
      <c r="J66" s="38">
        <v>33903</v>
      </c>
      <c r="K66" s="39"/>
      <c r="L66" s="39"/>
      <c r="M66" s="39"/>
      <c r="N66" s="39"/>
      <c r="O66" s="39"/>
      <c r="P66" s="39"/>
    </row>
    <row r="67" spans="1:16" s="41" customFormat="1" ht="60.75" customHeight="1" x14ac:dyDescent="0.25">
      <c r="A67" s="36" t="s">
        <v>163</v>
      </c>
      <c r="B67" s="37" t="s">
        <v>182</v>
      </c>
      <c r="C67" s="39"/>
      <c r="D67" s="39"/>
      <c r="E67" s="39"/>
      <c r="F67" s="39"/>
      <c r="G67" s="40">
        <v>170</v>
      </c>
      <c r="H67" s="38">
        <v>105568</v>
      </c>
      <c r="I67" s="40">
        <v>72</v>
      </c>
      <c r="J67" s="38">
        <v>52538</v>
      </c>
      <c r="K67" s="40">
        <v>64</v>
      </c>
      <c r="L67" s="38">
        <v>37048</v>
      </c>
      <c r="M67" s="39"/>
      <c r="N67" s="39"/>
      <c r="O67" s="39"/>
      <c r="P67" s="39"/>
    </row>
    <row r="68" spans="1:16" s="41" customFormat="1" ht="60.75" customHeight="1" x14ac:dyDescent="0.25">
      <c r="A68" s="36" t="s">
        <v>165</v>
      </c>
      <c r="B68" s="37" t="s">
        <v>184</v>
      </c>
      <c r="C68" s="39"/>
      <c r="D68" s="39"/>
      <c r="E68" s="39"/>
      <c r="F68" s="39"/>
      <c r="G68" s="40">
        <v>150</v>
      </c>
      <c r="H68" s="38">
        <v>83526</v>
      </c>
      <c r="I68" s="40">
        <v>199</v>
      </c>
      <c r="J68" s="38">
        <v>130496</v>
      </c>
      <c r="K68" s="39"/>
      <c r="L68" s="39"/>
      <c r="M68" s="39"/>
      <c r="N68" s="39"/>
      <c r="O68" s="39"/>
      <c r="P68" s="39"/>
    </row>
    <row r="69" spans="1:16" s="41" customFormat="1" ht="60.75" customHeight="1" x14ac:dyDescent="0.25">
      <c r="A69" s="36" t="s">
        <v>167</v>
      </c>
      <c r="B69" s="37" t="s">
        <v>186</v>
      </c>
      <c r="C69" s="39"/>
      <c r="D69" s="39"/>
      <c r="E69" s="39"/>
      <c r="F69" s="39"/>
      <c r="G69" s="40">
        <v>68</v>
      </c>
      <c r="H69" s="38">
        <v>43029</v>
      </c>
      <c r="I69" s="40">
        <v>36</v>
      </c>
      <c r="J69" s="38">
        <v>41372</v>
      </c>
      <c r="K69" s="39"/>
      <c r="L69" s="39"/>
      <c r="M69" s="39"/>
      <c r="N69" s="39"/>
      <c r="O69" s="39"/>
      <c r="P69" s="39"/>
    </row>
    <row r="70" spans="1:16" s="41" customFormat="1" ht="60.75" customHeight="1" x14ac:dyDescent="0.25">
      <c r="A70" s="36" t="s">
        <v>169</v>
      </c>
      <c r="B70" s="37" t="s">
        <v>188</v>
      </c>
      <c r="C70" s="39"/>
      <c r="D70" s="39"/>
      <c r="E70" s="39"/>
      <c r="F70" s="39"/>
      <c r="G70" s="40">
        <v>22</v>
      </c>
      <c r="H70" s="38">
        <v>12450</v>
      </c>
      <c r="I70" s="40">
        <v>17</v>
      </c>
      <c r="J70" s="38">
        <v>10410</v>
      </c>
      <c r="K70" s="39"/>
      <c r="L70" s="39"/>
      <c r="M70" s="39"/>
      <c r="N70" s="39"/>
      <c r="O70" s="39"/>
      <c r="P70" s="39"/>
    </row>
    <row r="71" spans="1:16" s="41" customFormat="1" ht="72.75" customHeight="1" x14ac:dyDescent="0.25">
      <c r="A71" s="36" t="s">
        <v>171</v>
      </c>
      <c r="B71" s="37" t="s">
        <v>190</v>
      </c>
      <c r="C71" s="39"/>
      <c r="D71" s="39"/>
      <c r="E71" s="39"/>
      <c r="F71" s="39"/>
      <c r="G71" s="40">
        <v>4</v>
      </c>
      <c r="H71" s="38">
        <v>2232</v>
      </c>
      <c r="I71" s="39"/>
      <c r="J71" s="39"/>
      <c r="K71" s="39"/>
      <c r="L71" s="39"/>
      <c r="M71" s="39"/>
      <c r="N71" s="39"/>
      <c r="O71" s="39"/>
      <c r="P71" s="39"/>
    </row>
    <row r="72" spans="1:16" s="41" customFormat="1" ht="84.75" customHeight="1" x14ac:dyDescent="0.25">
      <c r="A72" s="36" t="s">
        <v>173</v>
      </c>
      <c r="B72" s="37" t="s">
        <v>192</v>
      </c>
      <c r="C72" s="39"/>
      <c r="D72" s="39"/>
      <c r="E72" s="39"/>
      <c r="F72" s="39"/>
      <c r="G72" s="40">
        <v>58</v>
      </c>
      <c r="H72" s="38">
        <v>36586</v>
      </c>
      <c r="I72" s="39"/>
      <c r="J72" s="39"/>
      <c r="K72" s="39"/>
      <c r="L72" s="39"/>
      <c r="M72" s="39"/>
      <c r="N72" s="39"/>
      <c r="O72" s="39"/>
      <c r="P72" s="39"/>
    </row>
    <row r="73" spans="1:16" s="41" customFormat="1" ht="96.75" customHeight="1" x14ac:dyDescent="0.25">
      <c r="A73" s="36" t="s">
        <v>175</v>
      </c>
      <c r="B73" s="37" t="s">
        <v>194</v>
      </c>
      <c r="C73" s="39"/>
      <c r="D73" s="39"/>
      <c r="E73" s="39"/>
      <c r="F73" s="39"/>
      <c r="G73" s="40">
        <v>6</v>
      </c>
      <c r="H73" s="38">
        <v>4538</v>
      </c>
      <c r="I73" s="40">
        <v>8</v>
      </c>
      <c r="J73" s="38">
        <v>9572</v>
      </c>
      <c r="K73" s="39"/>
      <c r="L73" s="39"/>
      <c r="M73" s="39"/>
      <c r="N73" s="39"/>
      <c r="O73" s="39"/>
      <c r="P73" s="39"/>
    </row>
    <row r="74" spans="1:16" s="41" customFormat="1" ht="36.75" customHeight="1" x14ac:dyDescent="0.25">
      <c r="A74" s="36" t="s">
        <v>177</v>
      </c>
      <c r="B74" s="37" t="s">
        <v>200</v>
      </c>
      <c r="C74" s="39"/>
      <c r="D74" s="39"/>
      <c r="E74" s="39"/>
      <c r="F74" s="39"/>
      <c r="G74" s="39"/>
      <c r="H74" s="39"/>
      <c r="I74" s="40">
        <v>64</v>
      </c>
      <c r="J74" s="38">
        <v>88548</v>
      </c>
      <c r="K74" s="39"/>
      <c r="L74" s="39"/>
      <c r="M74" s="39"/>
      <c r="N74" s="39"/>
      <c r="O74" s="39"/>
      <c r="P74" s="39"/>
    </row>
    <row r="75" spans="1:16" s="41" customFormat="1" ht="36.75" customHeight="1" x14ac:dyDescent="0.25">
      <c r="A75" s="36" t="s">
        <v>179</v>
      </c>
      <c r="B75" s="37" t="s">
        <v>220</v>
      </c>
      <c r="C75" s="39"/>
      <c r="D75" s="39"/>
      <c r="E75" s="39"/>
      <c r="F75" s="39"/>
      <c r="G75" s="39"/>
      <c r="H75" s="39"/>
      <c r="I75" s="39"/>
      <c r="J75" s="39"/>
      <c r="K75" s="38">
        <v>1179</v>
      </c>
      <c r="L75" s="38">
        <v>653919</v>
      </c>
      <c r="M75" s="40">
        <v>151</v>
      </c>
      <c r="N75" s="38">
        <v>1350949</v>
      </c>
      <c r="O75" s="39"/>
      <c r="P75" s="39"/>
    </row>
    <row r="76" spans="1:16" s="41" customFormat="1" ht="36.75" customHeight="1" x14ac:dyDescent="0.25">
      <c r="A76" s="36" t="s">
        <v>181</v>
      </c>
      <c r="B76" s="37" t="s">
        <v>221</v>
      </c>
      <c r="C76" s="40">
        <v>136</v>
      </c>
      <c r="D76" s="38">
        <v>475336</v>
      </c>
      <c r="E76" s="40">
        <v>217</v>
      </c>
      <c r="F76" s="38">
        <v>861094</v>
      </c>
      <c r="G76" s="39"/>
      <c r="H76" s="39"/>
      <c r="I76" s="39"/>
      <c r="J76" s="39"/>
      <c r="K76" s="39"/>
      <c r="L76" s="39"/>
      <c r="M76" s="39"/>
      <c r="N76" s="39"/>
      <c r="O76" s="39"/>
      <c r="P76" s="39"/>
    </row>
    <row r="77" spans="1:16" s="41" customFormat="1" ht="24.75" customHeight="1" x14ac:dyDescent="0.25">
      <c r="A77" s="36" t="s">
        <v>183</v>
      </c>
      <c r="B77" s="37" t="s">
        <v>206</v>
      </c>
      <c r="C77" s="40">
        <v>50</v>
      </c>
      <c r="D77" s="38">
        <v>54341</v>
      </c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</row>
    <row r="78" spans="1:16" s="41" customFormat="1" ht="72.75" customHeight="1" x14ac:dyDescent="0.25">
      <c r="A78" s="36" t="s">
        <v>185</v>
      </c>
      <c r="B78" s="37" t="s">
        <v>222</v>
      </c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8">
        <v>5250</v>
      </c>
      <c r="P78" s="38">
        <v>4400400</v>
      </c>
    </row>
    <row r="79" spans="1:16" s="41" customFormat="1" ht="14.25" customHeight="1" x14ac:dyDescent="0.25">
      <c r="A79" s="171" t="s">
        <v>207</v>
      </c>
      <c r="B79" s="171"/>
      <c r="C79" s="38">
        <v>7167</v>
      </c>
      <c r="D79" s="38">
        <v>26151676</v>
      </c>
      <c r="E79" s="38">
        <v>2621</v>
      </c>
      <c r="F79" s="38">
        <v>10734834</v>
      </c>
      <c r="G79" s="38">
        <v>21548</v>
      </c>
      <c r="H79" s="38">
        <v>13679998</v>
      </c>
      <c r="I79" s="38">
        <v>10681</v>
      </c>
      <c r="J79" s="38">
        <v>11570065</v>
      </c>
      <c r="K79" s="38">
        <v>11407</v>
      </c>
      <c r="L79" s="38">
        <v>6633095</v>
      </c>
      <c r="M79" s="40">
        <v>151</v>
      </c>
      <c r="N79" s="38">
        <v>1350949</v>
      </c>
      <c r="O79" s="38">
        <v>37950</v>
      </c>
      <c r="P79" s="38">
        <v>50155529</v>
      </c>
    </row>
    <row r="80" spans="1:16" ht="33" customHeight="1" x14ac:dyDescent="0.25">
      <c r="J80" s="130"/>
      <c r="K80" s="153" t="s">
        <v>490</v>
      </c>
      <c r="L80" s="153"/>
      <c r="M80" s="153"/>
      <c r="N80" s="153"/>
      <c r="O80" s="153"/>
      <c r="P80" s="153"/>
    </row>
    <row r="81" spans="1:16" ht="36" customHeight="1" x14ac:dyDescent="0.25">
      <c r="B81" s="179" t="s">
        <v>279</v>
      </c>
      <c r="C81" s="179"/>
      <c r="D81" s="179"/>
      <c r="E81" s="179"/>
      <c r="F81" s="179"/>
      <c r="G81" s="179"/>
      <c r="H81" s="179"/>
      <c r="I81" s="179"/>
      <c r="J81" s="179"/>
      <c r="K81" s="179"/>
      <c r="L81" s="179"/>
      <c r="M81" s="179"/>
      <c r="N81" s="179"/>
      <c r="O81" s="179"/>
      <c r="P81" s="179"/>
    </row>
    <row r="82" spans="1:16" ht="15.75" customHeight="1" x14ac:dyDescent="0.2">
      <c r="B82" s="162" t="s">
        <v>208</v>
      </c>
      <c r="C82" s="162"/>
      <c r="D82" s="162"/>
      <c r="E82" s="162"/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</row>
    <row r="83" spans="1:16" ht="12.75" customHeight="1" x14ac:dyDescent="0.2"/>
    <row r="84" spans="1:16" ht="37.5" customHeight="1" x14ac:dyDescent="0.2">
      <c r="A84" s="173" t="s">
        <v>26</v>
      </c>
      <c r="B84" s="173" t="s">
        <v>0</v>
      </c>
      <c r="C84" s="177" t="s">
        <v>212</v>
      </c>
      <c r="D84" s="177"/>
      <c r="E84" s="178" t="s">
        <v>213</v>
      </c>
      <c r="F84" s="178"/>
      <c r="G84" s="178" t="s">
        <v>214</v>
      </c>
      <c r="H84" s="178"/>
      <c r="I84" s="178" t="s">
        <v>215</v>
      </c>
      <c r="J84" s="178"/>
      <c r="K84" s="177" t="s">
        <v>216</v>
      </c>
      <c r="L84" s="177"/>
      <c r="M84" s="178" t="s">
        <v>217</v>
      </c>
      <c r="N84" s="178"/>
      <c r="O84" s="178" t="s">
        <v>218</v>
      </c>
      <c r="P84" s="178"/>
    </row>
    <row r="85" spans="1:16" ht="15" customHeight="1" x14ac:dyDescent="0.2">
      <c r="A85" s="174"/>
      <c r="B85" s="174"/>
      <c r="C85" s="42" t="s">
        <v>219</v>
      </c>
      <c r="D85" s="43" t="s">
        <v>38</v>
      </c>
      <c r="E85" s="42" t="s">
        <v>219</v>
      </c>
      <c r="F85" s="43" t="s">
        <v>38</v>
      </c>
      <c r="G85" s="42" t="s">
        <v>219</v>
      </c>
      <c r="H85" s="43" t="s">
        <v>38</v>
      </c>
      <c r="I85" s="42" t="s">
        <v>219</v>
      </c>
      <c r="J85" s="43" t="s">
        <v>38</v>
      </c>
      <c r="K85" s="42" t="s">
        <v>219</v>
      </c>
      <c r="L85" s="44" t="s">
        <v>42</v>
      </c>
      <c r="M85" s="42" t="s">
        <v>219</v>
      </c>
      <c r="N85" s="44" t="s">
        <v>42</v>
      </c>
      <c r="O85" s="42" t="s">
        <v>219</v>
      </c>
      <c r="P85" s="44" t="s">
        <v>42</v>
      </c>
    </row>
    <row r="86" spans="1:16" s="41" customFormat="1" ht="60.75" customHeight="1" x14ac:dyDescent="0.25">
      <c r="A86" s="36" t="s">
        <v>43</v>
      </c>
      <c r="B86" s="37" t="s">
        <v>44</v>
      </c>
      <c r="C86" s="40">
        <v>218</v>
      </c>
      <c r="D86" s="38">
        <v>766416</v>
      </c>
      <c r="E86" s="40">
        <v>173</v>
      </c>
      <c r="F86" s="38">
        <v>685276</v>
      </c>
      <c r="G86" s="38">
        <v>1297</v>
      </c>
      <c r="H86" s="38">
        <v>882437</v>
      </c>
      <c r="I86" s="40">
        <v>180</v>
      </c>
      <c r="J86" s="38">
        <v>247562</v>
      </c>
      <c r="K86" s="40">
        <v>426</v>
      </c>
      <c r="L86" s="38">
        <v>249284</v>
      </c>
      <c r="M86" s="39"/>
      <c r="N86" s="39"/>
      <c r="O86" s="39"/>
      <c r="P86" s="39"/>
    </row>
    <row r="87" spans="1:16" s="41" customFormat="1" ht="72.75" customHeight="1" x14ac:dyDescent="0.25">
      <c r="A87" s="36" t="s">
        <v>45</v>
      </c>
      <c r="B87" s="37" t="s">
        <v>46</v>
      </c>
      <c r="C87" s="40">
        <v>163</v>
      </c>
      <c r="D87" s="38">
        <v>573423</v>
      </c>
      <c r="E87" s="40">
        <v>202</v>
      </c>
      <c r="F87" s="38">
        <v>796932</v>
      </c>
      <c r="G87" s="40">
        <v>705</v>
      </c>
      <c r="H87" s="38">
        <v>493195</v>
      </c>
      <c r="I87" s="40">
        <v>252</v>
      </c>
      <c r="J87" s="38">
        <v>307903</v>
      </c>
      <c r="K87" s="40">
        <v>723</v>
      </c>
      <c r="L87" s="38">
        <v>422955</v>
      </c>
      <c r="M87" s="39"/>
      <c r="N87" s="39"/>
      <c r="O87" s="39"/>
      <c r="P87" s="39"/>
    </row>
    <row r="88" spans="1:16" s="41" customFormat="1" ht="60.75" customHeight="1" x14ac:dyDescent="0.25">
      <c r="A88" s="36" t="s">
        <v>47</v>
      </c>
      <c r="B88" s="37" t="s">
        <v>48</v>
      </c>
      <c r="C88" s="40">
        <v>27</v>
      </c>
      <c r="D88" s="38">
        <v>133265</v>
      </c>
      <c r="E88" s="39"/>
      <c r="F88" s="39"/>
      <c r="G88" s="40">
        <v>150</v>
      </c>
      <c r="H88" s="38">
        <v>87917</v>
      </c>
      <c r="I88" s="40">
        <v>91</v>
      </c>
      <c r="J88" s="38">
        <v>101812</v>
      </c>
      <c r="K88" s="39"/>
      <c r="L88" s="39"/>
      <c r="M88" s="39"/>
      <c r="N88" s="39"/>
      <c r="O88" s="39"/>
      <c r="P88" s="39"/>
    </row>
    <row r="89" spans="1:16" s="41" customFormat="1" ht="84.75" customHeight="1" x14ac:dyDescent="0.25">
      <c r="A89" s="36" t="s">
        <v>49</v>
      </c>
      <c r="B89" s="37" t="s">
        <v>52</v>
      </c>
      <c r="C89" s="40">
        <v>78</v>
      </c>
      <c r="D89" s="38">
        <v>278204</v>
      </c>
      <c r="E89" s="40">
        <v>131</v>
      </c>
      <c r="F89" s="38">
        <v>520789</v>
      </c>
      <c r="G89" s="40">
        <v>89</v>
      </c>
      <c r="H89" s="38">
        <v>51910</v>
      </c>
      <c r="I89" s="40">
        <v>256</v>
      </c>
      <c r="J89" s="38">
        <v>352997</v>
      </c>
      <c r="K89" s="38">
        <v>1216</v>
      </c>
      <c r="L89" s="38">
        <v>711284</v>
      </c>
      <c r="M89" s="39"/>
      <c r="N89" s="39"/>
      <c r="O89" s="39"/>
      <c r="P89" s="39"/>
    </row>
    <row r="90" spans="1:16" s="41" customFormat="1" ht="60.75" customHeight="1" x14ac:dyDescent="0.25">
      <c r="A90" s="36" t="s">
        <v>51</v>
      </c>
      <c r="B90" s="37" t="s">
        <v>54</v>
      </c>
      <c r="C90" s="40">
        <v>194</v>
      </c>
      <c r="D90" s="38">
        <v>1376460</v>
      </c>
      <c r="E90" s="40">
        <v>161</v>
      </c>
      <c r="F90" s="38">
        <v>638803</v>
      </c>
      <c r="G90" s="39"/>
      <c r="H90" s="39"/>
      <c r="I90" s="40">
        <v>175</v>
      </c>
      <c r="J90" s="38">
        <v>256414</v>
      </c>
      <c r="K90" s="39"/>
      <c r="L90" s="39"/>
      <c r="M90" s="39"/>
      <c r="N90" s="39"/>
      <c r="O90" s="39"/>
      <c r="P90" s="39"/>
    </row>
    <row r="91" spans="1:16" s="41" customFormat="1" ht="144.75" customHeight="1" x14ac:dyDescent="0.25">
      <c r="A91" s="36" t="s">
        <v>53</v>
      </c>
      <c r="B91" s="37" t="s">
        <v>58</v>
      </c>
      <c r="C91" s="39"/>
      <c r="D91" s="39"/>
      <c r="E91" s="39"/>
      <c r="F91" s="39"/>
      <c r="G91" s="40">
        <v>20</v>
      </c>
      <c r="H91" s="38">
        <v>11187</v>
      </c>
      <c r="I91" s="39"/>
      <c r="J91" s="39"/>
      <c r="K91" s="40">
        <v>10</v>
      </c>
      <c r="L91" s="38">
        <v>4664</v>
      </c>
      <c r="M91" s="39"/>
      <c r="N91" s="39"/>
      <c r="O91" s="38">
        <v>1666</v>
      </c>
      <c r="P91" s="38">
        <v>1573974</v>
      </c>
    </row>
    <row r="92" spans="1:16" s="41" customFormat="1" ht="72.75" customHeight="1" x14ac:dyDescent="0.25">
      <c r="A92" s="36" t="s">
        <v>55</v>
      </c>
      <c r="B92" s="37" t="s">
        <v>62</v>
      </c>
      <c r="C92" s="40">
        <v>78</v>
      </c>
      <c r="D92" s="38">
        <v>204250</v>
      </c>
      <c r="E92" s="40">
        <v>55</v>
      </c>
      <c r="F92" s="38">
        <v>377699</v>
      </c>
      <c r="G92" s="40">
        <v>379</v>
      </c>
      <c r="H92" s="38">
        <v>236666</v>
      </c>
      <c r="I92" s="40">
        <v>177</v>
      </c>
      <c r="J92" s="38">
        <v>173937</v>
      </c>
      <c r="K92" s="40">
        <v>605</v>
      </c>
      <c r="L92" s="38">
        <v>353720</v>
      </c>
      <c r="M92" s="39"/>
      <c r="N92" s="39"/>
      <c r="O92" s="39"/>
      <c r="P92" s="39"/>
    </row>
    <row r="93" spans="1:16" s="41" customFormat="1" ht="72.75" customHeight="1" x14ac:dyDescent="0.25">
      <c r="A93" s="36" t="s">
        <v>57</v>
      </c>
      <c r="B93" s="37" t="s">
        <v>64</v>
      </c>
      <c r="C93" s="39"/>
      <c r="D93" s="39"/>
      <c r="E93" s="39"/>
      <c r="F93" s="39"/>
      <c r="G93" s="40">
        <v>6</v>
      </c>
      <c r="H93" s="38">
        <v>3681</v>
      </c>
      <c r="I93" s="39"/>
      <c r="J93" s="39"/>
      <c r="K93" s="39"/>
      <c r="L93" s="39"/>
      <c r="M93" s="39"/>
      <c r="N93" s="39"/>
      <c r="O93" s="39"/>
      <c r="P93" s="39"/>
    </row>
    <row r="94" spans="1:16" s="41" customFormat="1" ht="72.75" customHeight="1" x14ac:dyDescent="0.25">
      <c r="A94" s="36" t="s">
        <v>59</v>
      </c>
      <c r="B94" s="37" t="s">
        <v>66</v>
      </c>
      <c r="C94" s="40">
        <v>114</v>
      </c>
      <c r="D94" s="38">
        <v>299413</v>
      </c>
      <c r="E94" s="39"/>
      <c r="F94" s="39"/>
      <c r="G94" s="40">
        <v>431</v>
      </c>
      <c r="H94" s="38">
        <v>269368</v>
      </c>
      <c r="I94" s="40">
        <v>177</v>
      </c>
      <c r="J94" s="38">
        <v>143328</v>
      </c>
      <c r="K94" s="39"/>
      <c r="L94" s="39"/>
      <c r="M94" s="39"/>
      <c r="N94" s="39"/>
      <c r="O94" s="38">
        <v>9800</v>
      </c>
      <c r="P94" s="38">
        <v>3590443</v>
      </c>
    </row>
    <row r="95" spans="1:16" s="41" customFormat="1" ht="72.75" customHeight="1" x14ac:dyDescent="0.25">
      <c r="A95" s="36" t="s">
        <v>61</v>
      </c>
      <c r="B95" s="37" t="s">
        <v>70</v>
      </c>
      <c r="C95" s="40">
        <v>150</v>
      </c>
      <c r="D95" s="38">
        <v>270451</v>
      </c>
      <c r="E95" s="39"/>
      <c r="F95" s="39"/>
      <c r="G95" s="40">
        <v>426</v>
      </c>
      <c r="H95" s="38">
        <v>271863</v>
      </c>
      <c r="I95" s="40">
        <v>198</v>
      </c>
      <c r="J95" s="38">
        <v>192674</v>
      </c>
      <c r="K95" s="39"/>
      <c r="L95" s="39"/>
      <c r="M95" s="39"/>
      <c r="N95" s="39"/>
      <c r="O95" s="39"/>
      <c r="P95" s="39"/>
    </row>
    <row r="96" spans="1:16" s="41" customFormat="1" ht="72.75" customHeight="1" x14ac:dyDescent="0.25">
      <c r="A96" s="36" t="s">
        <v>63</v>
      </c>
      <c r="B96" s="37" t="s">
        <v>72</v>
      </c>
      <c r="C96" s="39"/>
      <c r="D96" s="39"/>
      <c r="E96" s="39"/>
      <c r="F96" s="39"/>
      <c r="G96" s="40">
        <v>265</v>
      </c>
      <c r="H96" s="38">
        <v>149192</v>
      </c>
      <c r="I96" s="40">
        <v>184</v>
      </c>
      <c r="J96" s="38">
        <v>181504</v>
      </c>
      <c r="K96" s="39"/>
      <c r="L96" s="39"/>
      <c r="M96" s="39"/>
      <c r="N96" s="39"/>
      <c r="O96" s="39"/>
      <c r="P96" s="39"/>
    </row>
    <row r="97" spans="1:16" s="41" customFormat="1" ht="72.75" customHeight="1" x14ac:dyDescent="0.25">
      <c r="A97" s="36" t="s">
        <v>65</v>
      </c>
      <c r="B97" s="37" t="s">
        <v>74</v>
      </c>
      <c r="C97" s="40">
        <v>625</v>
      </c>
      <c r="D97" s="38">
        <v>2125131</v>
      </c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8">
        <v>2342</v>
      </c>
      <c r="P97" s="38">
        <v>2718780</v>
      </c>
    </row>
    <row r="98" spans="1:16" s="41" customFormat="1" ht="72.75" customHeight="1" x14ac:dyDescent="0.25">
      <c r="A98" s="36" t="s">
        <v>67</v>
      </c>
      <c r="B98" s="37" t="s">
        <v>76</v>
      </c>
      <c r="C98" s="39"/>
      <c r="D98" s="39"/>
      <c r="E98" s="40">
        <v>184</v>
      </c>
      <c r="F98" s="38">
        <v>746166</v>
      </c>
      <c r="G98" s="40">
        <v>196</v>
      </c>
      <c r="H98" s="38">
        <v>127263</v>
      </c>
      <c r="I98" s="40">
        <v>146</v>
      </c>
      <c r="J98" s="38">
        <v>236976</v>
      </c>
      <c r="K98" s="39"/>
      <c r="L98" s="39"/>
      <c r="M98" s="39"/>
      <c r="N98" s="39"/>
      <c r="O98" s="39"/>
      <c r="P98" s="39"/>
    </row>
    <row r="99" spans="1:16" s="41" customFormat="1" ht="72.75" customHeight="1" x14ac:dyDescent="0.25">
      <c r="A99" s="36" t="s">
        <v>69</v>
      </c>
      <c r="B99" s="37" t="s">
        <v>78</v>
      </c>
      <c r="C99" s="39"/>
      <c r="D99" s="39"/>
      <c r="E99" s="39"/>
      <c r="F99" s="39"/>
      <c r="G99" s="40">
        <v>3</v>
      </c>
      <c r="H99" s="38">
        <v>1762</v>
      </c>
      <c r="I99" s="39"/>
      <c r="J99" s="39"/>
      <c r="K99" s="39"/>
      <c r="L99" s="39"/>
      <c r="M99" s="39"/>
      <c r="N99" s="39"/>
      <c r="O99" s="39"/>
      <c r="P99" s="39"/>
    </row>
    <row r="100" spans="1:16" s="41" customFormat="1" ht="84.75" customHeight="1" x14ac:dyDescent="0.25">
      <c r="A100" s="36" t="s">
        <v>71</v>
      </c>
      <c r="B100" s="37" t="s">
        <v>80</v>
      </c>
      <c r="C100" s="40">
        <v>119</v>
      </c>
      <c r="D100" s="38">
        <v>481351</v>
      </c>
      <c r="E100" s="39"/>
      <c r="F100" s="39"/>
      <c r="G100" s="40">
        <v>606</v>
      </c>
      <c r="H100" s="38">
        <v>374387</v>
      </c>
      <c r="I100" s="40">
        <v>288</v>
      </c>
      <c r="J100" s="38">
        <v>296670</v>
      </c>
      <c r="K100" s="39"/>
      <c r="L100" s="39"/>
      <c r="M100" s="39"/>
      <c r="N100" s="39"/>
      <c r="O100" s="39"/>
      <c r="P100" s="39"/>
    </row>
    <row r="101" spans="1:16" s="41" customFormat="1" ht="60.75" customHeight="1" x14ac:dyDescent="0.25">
      <c r="A101" s="36" t="s">
        <v>73</v>
      </c>
      <c r="B101" s="37" t="s">
        <v>88</v>
      </c>
      <c r="C101" s="39"/>
      <c r="D101" s="39"/>
      <c r="E101" s="39"/>
      <c r="F101" s="39"/>
      <c r="G101" s="40">
        <v>193</v>
      </c>
      <c r="H101" s="38">
        <v>112916</v>
      </c>
      <c r="I101" s="40">
        <v>120</v>
      </c>
      <c r="J101" s="38">
        <v>148076</v>
      </c>
      <c r="K101" s="39"/>
      <c r="L101" s="39"/>
      <c r="M101" s="39"/>
      <c r="N101" s="39"/>
      <c r="O101" s="39"/>
      <c r="P101" s="39"/>
    </row>
    <row r="102" spans="1:16" s="41" customFormat="1" ht="60.75" customHeight="1" x14ac:dyDescent="0.25">
      <c r="A102" s="36" t="s">
        <v>75</v>
      </c>
      <c r="B102" s="37" t="s">
        <v>90</v>
      </c>
      <c r="C102" s="40">
        <v>134</v>
      </c>
      <c r="D102" s="38">
        <v>471316</v>
      </c>
      <c r="E102" s="39"/>
      <c r="F102" s="39"/>
      <c r="G102" s="40">
        <v>101</v>
      </c>
      <c r="H102" s="38">
        <v>64128</v>
      </c>
      <c r="I102" s="40">
        <v>40</v>
      </c>
      <c r="J102" s="38">
        <v>31700</v>
      </c>
      <c r="K102" s="40">
        <v>708</v>
      </c>
      <c r="L102" s="38">
        <v>414352</v>
      </c>
      <c r="M102" s="39"/>
      <c r="N102" s="39"/>
      <c r="O102" s="39"/>
      <c r="P102" s="39"/>
    </row>
    <row r="103" spans="1:16" s="41" customFormat="1" ht="60.75" customHeight="1" x14ac:dyDescent="0.25">
      <c r="A103" s="36" t="s">
        <v>77</v>
      </c>
      <c r="B103" s="37" t="s">
        <v>92</v>
      </c>
      <c r="C103" s="39"/>
      <c r="D103" s="39"/>
      <c r="E103" s="39"/>
      <c r="F103" s="39"/>
      <c r="G103" s="40">
        <v>150</v>
      </c>
      <c r="H103" s="38">
        <v>87161</v>
      </c>
      <c r="I103" s="40">
        <v>71</v>
      </c>
      <c r="J103" s="38">
        <v>44900</v>
      </c>
      <c r="K103" s="39"/>
      <c r="L103" s="39"/>
      <c r="M103" s="39"/>
      <c r="N103" s="39"/>
      <c r="O103" s="39"/>
      <c r="P103" s="39"/>
    </row>
    <row r="104" spans="1:16" s="41" customFormat="1" ht="60.75" customHeight="1" x14ac:dyDescent="0.25">
      <c r="A104" s="36" t="s">
        <v>79</v>
      </c>
      <c r="B104" s="37" t="s">
        <v>94</v>
      </c>
      <c r="C104" s="40">
        <v>101</v>
      </c>
      <c r="D104" s="38">
        <v>355508</v>
      </c>
      <c r="E104" s="40">
        <v>147</v>
      </c>
      <c r="F104" s="38">
        <v>583616</v>
      </c>
      <c r="G104" s="40">
        <v>460</v>
      </c>
      <c r="H104" s="38">
        <v>304847</v>
      </c>
      <c r="I104" s="40">
        <v>81</v>
      </c>
      <c r="J104" s="38">
        <v>29585</v>
      </c>
      <c r="K104" s="39"/>
      <c r="L104" s="39"/>
      <c r="M104" s="39"/>
      <c r="N104" s="39"/>
      <c r="O104" s="39"/>
      <c r="P104" s="39"/>
    </row>
    <row r="105" spans="1:16" s="41" customFormat="1" ht="60.75" customHeight="1" x14ac:dyDescent="0.25">
      <c r="A105" s="36" t="s">
        <v>81</v>
      </c>
      <c r="B105" s="37" t="s">
        <v>96</v>
      </c>
      <c r="C105" s="39"/>
      <c r="D105" s="39"/>
      <c r="E105" s="39"/>
      <c r="F105" s="39"/>
      <c r="G105" s="40">
        <v>93</v>
      </c>
      <c r="H105" s="38">
        <v>54977</v>
      </c>
      <c r="I105" s="40">
        <v>74</v>
      </c>
      <c r="J105" s="38">
        <v>70502</v>
      </c>
      <c r="K105" s="39"/>
      <c r="L105" s="39"/>
      <c r="M105" s="39"/>
      <c r="N105" s="39"/>
      <c r="O105" s="38">
        <v>2688</v>
      </c>
      <c r="P105" s="38">
        <v>2539688</v>
      </c>
    </row>
    <row r="106" spans="1:16" s="41" customFormat="1" ht="72.75" customHeight="1" x14ac:dyDescent="0.25">
      <c r="A106" s="36" t="s">
        <v>83</v>
      </c>
      <c r="B106" s="37" t="s">
        <v>100</v>
      </c>
      <c r="C106" s="40">
        <v>104</v>
      </c>
      <c r="D106" s="38">
        <v>364311</v>
      </c>
      <c r="E106" s="39"/>
      <c r="F106" s="39"/>
      <c r="G106" s="40">
        <v>331</v>
      </c>
      <c r="H106" s="38">
        <v>208744</v>
      </c>
      <c r="I106" s="40">
        <v>304</v>
      </c>
      <c r="J106" s="38">
        <v>387207</v>
      </c>
      <c r="K106" s="40">
        <v>167</v>
      </c>
      <c r="L106" s="38">
        <v>97444</v>
      </c>
      <c r="M106" s="39"/>
      <c r="N106" s="39"/>
      <c r="O106" s="39"/>
      <c r="P106" s="39"/>
    </row>
    <row r="107" spans="1:16" s="41" customFormat="1" ht="60.75" customHeight="1" x14ac:dyDescent="0.25">
      <c r="A107" s="36" t="s">
        <v>85</v>
      </c>
      <c r="B107" s="37" t="s">
        <v>102</v>
      </c>
      <c r="C107" s="39"/>
      <c r="D107" s="39"/>
      <c r="E107" s="39"/>
      <c r="F107" s="39"/>
      <c r="G107" s="40">
        <v>62</v>
      </c>
      <c r="H107" s="38">
        <v>36260</v>
      </c>
      <c r="I107" s="40">
        <v>43</v>
      </c>
      <c r="J107" s="38">
        <v>54935</v>
      </c>
      <c r="K107" s="39"/>
      <c r="L107" s="39"/>
      <c r="M107" s="39"/>
      <c r="N107" s="39"/>
      <c r="O107" s="39"/>
      <c r="P107" s="39"/>
    </row>
    <row r="108" spans="1:16" s="41" customFormat="1" ht="60.75" customHeight="1" x14ac:dyDescent="0.25">
      <c r="A108" s="36" t="s">
        <v>87</v>
      </c>
      <c r="B108" s="37" t="s">
        <v>104</v>
      </c>
      <c r="C108" s="39"/>
      <c r="D108" s="39"/>
      <c r="E108" s="39"/>
      <c r="F108" s="39"/>
      <c r="G108" s="40">
        <v>118</v>
      </c>
      <c r="H108" s="38">
        <v>74680</v>
      </c>
      <c r="I108" s="40">
        <v>51</v>
      </c>
      <c r="J108" s="38">
        <v>50188</v>
      </c>
      <c r="K108" s="40">
        <v>46</v>
      </c>
      <c r="L108" s="38">
        <v>26951</v>
      </c>
      <c r="M108" s="39"/>
      <c r="N108" s="39"/>
      <c r="O108" s="39"/>
      <c r="P108" s="39"/>
    </row>
    <row r="109" spans="1:16" s="41" customFormat="1" ht="60.75" customHeight="1" x14ac:dyDescent="0.25">
      <c r="A109" s="36" t="s">
        <v>89</v>
      </c>
      <c r="B109" s="37" t="s">
        <v>106</v>
      </c>
      <c r="C109" s="39"/>
      <c r="D109" s="39"/>
      <c r="E109" s="39"/>
      <c r="F109" s="39"/>
      <c r="G109" s="40">
        <v>97</v>
      </c>
      <c r="H109" s="38">
        <v>56507</v>
      </c>
      <c r="I109" s="40">
        <v>3</v>
      </c>
      <c r="J109" s="38">
        <v>2733</v>
      </c>
      <c r="K109" s="40">
        <v>202</v>
      </c>
      <c r="L109" s="38">
        <v>117897</v>
      </c>
      <c r="M109" s="39"/>
      <c r="N109" s="39"/>
      <c r="O109" s="39"/>
      <c r="P109" s="39"/>
    </row>
    <row r="110" spans="1:16" s="41" customFormat="1" ht="60.75" customHeight="1" x14ac:dyDescent="0.25">
      <c r="A110" s="36" t="s">
        <v>91</v>
      </c>
      <c r="B110" s="37" t="s">
        <v>108</v>
      </c>
      <c r="C110" s="40">
        <v>138</v>
      </c>
      <c r="D110" s="38">
        <v>481512</v>
      </c>
      <c r="E110" s="39"/>
      <c r="F110" s="39"/>
      <c r="G110" s="40">
        <v>237</v>
      </c>
      <c r="H110" s="38">
        <v>155759</v>
      </c>
      <c r="I110" s="40">
        <v>77</v>
      </c>
      <c r="J110" s="38">
        <v>57661</v>
      </c>
      <c r="K110" s="39"/>
      <c r="L110" s="39"/>
      <c r="M110" s="39"/>
      <c r="N110" s="39"/>
      <c r="O110" s="39"/>
      <c r="P110" s="39"/>
    </row>
    <row r="111" spans="1:16" s="41" customFormat="1" ht="72.75" customHeight="1" x14ac:dyDescent="0.25">
      <c r="A111" s="36" t="s">
        <v>93</v>
      </c>
      <c r="B111" s="37" t="s">
        <v>110</v>
      </c>
      <c r="C111" s="40">
        <v>1</v>
      </c>
      <c r="D111" s="38">
        <v>2174</v>
      </c>
      <c r="E111" s="40">
        <v>147</v>
      </c>
      <c r="F111" s="38">
        <v>581638</v>
      </c>
      <c r="G111" s="40">
        <v>486</v>
      </c>
      <c r="H111" s="38">
        <v>305385</v>
      </c>
      <c r="I111" s="40">
        <v>4</v>
      </c>
      <c r="J111" s="38">
        <v>3841</v>
      </c>
      <c r="K111" s="40">
        <v>385</v>
      </c>
      <c r="L111" s="38">
        <v>225055</v>
      </c>
      <c r="M111" s="39"/>
      <c r="N111" s="39"/>
      <c r="O111" s="39"/>
      <c r="P111" s="39"/>
    </row>
    <row r="112" spans="1:16" s="41" customFormat="1" ht="60.75" customHeight="1" x14ac:dyDescent="0.25">
      <c r="A112" s="36" t="s">
        <v>95</v>
      </c>
      <c r="B112" s="37" t="s">
        <v>112</v>
      </c>
      <c r="C112" s="40">
        <v>108</v>
      </c>
      <c r="D112" s="38">
        <v>383990</v>
      </c>
      <c r="E112" s="39"/>
      <c r="F112" s="39"/>
      <c r="G112" s="40">
        <v>126</v>
      </c>
      <c r="H112" s="38">
        <v>82439</v>
      </c>
      <c r="I112" s="40">
        <v>53</v>
      </c>
      <c r="J112" s="38">
        <v>47565</v>
      </c>
      <c r="K112" s="39"/>
      <c r="L112" s="39"/>
      <c r="M112" s="39"/>
      <c r="N112" s="39"/>
      <c r="O112" s="39"/>
      <c r="P112" s="39"/>
    </row>
    <row r="113" spans="1:16" s="41" customFormat="1" ht="60.75" customHeight="1" x14ac:dyDescent="0.25">
      <c r="A113" s="36" t="s">
        <v>97</v>
      </c>
      <c r="B113" s="37" t="s">
        <v>114</v>
      </c>
      <c r="C113" s="39"/>
      <c r="D113" s="39"/>
      <c r="E113" s="39"/>
      <c r="F113" s="39"/>
      <c r="G113" s="40">
        <v>20</v>
      </c>
      <c r="H113" s="38">
        <v>14820</v>
      </c>
      <c r="I113" s="40">
        <v>38</v>
      </c>
      <c r="J113" s="38">
        <v>46385</v>
      </c>
      <c r="K113" s="39"/>
      <c r="L113" s="39"/>
      <c r="M113" s="39"/>
      <c r="N113" s="39"/>
      <c r="O113" s="39"/>
      <c r="P113" s="39"/>
    </row>
    <row r="114" spans="1:16" s="41" customFormat="1" ht="60.75" customHeight="1" x14ac:dyDescent="0.25">
      <c r="A114" s="36" t="s">
        <v>99</v>
      </c>
      <c r="B114" s="37" t="s">
        <v>116</v>
      </c>
      <c r="C114" s="39"/>
      <c r="D114" s="39"/>
      <c r="E114" s="39"/>
      <c r="F114" s="39"/>
      <c r="G114" s="40">
        <v>84</v>
      </c>
      <c r="H114" s="38">
        <v>49410</v>
      </c>
      <c r="I114" s="40">
        <v>42</v>
      </c>
      <c r="J114" s="38">
        <v>51047</v>
      </c>
      <c r="K114" s="40">
        <v>38</v>
      </c>
      <c r="L114" s="38">
        <v>21946</v>
      </c>
      <c r="M114" s="39"/>
      <c r="N114" s="39"/>
      <c r="O114" s="39"/>
      <c r="P114" s="39"/>
    </row>
    <row r="115" spans="1:16" s="41" customFormat="1" ht="60.75" customHeight="1" x14ac:dyDescent="0.25">
      <c r="A115" s="36" t="s">
        <v>101</v>
      </c>
      <c r="B115" s="37" t="s">
        <v>118</v>
      </c>
      <c r="C115" s="39"/>
      <c r="D115" s="39"/>
      <c r="E115" s="39"/>
      <c r="F115" s="39"/>
      <c r="G115" s="40">
        <v>62</v>
      </c>
      <c r="H115" s="38">
        <v>38771</v>
      </c>
      <c r="I115" s="40">
        <v>41</v>
      </c>
      <c r="J115" s="38">
        <v>51881</v>
      </c>
      <c r="K115" s="39"/>
      <c r="L115" s="39"/>
      <c r="M115" s="39"/>
      <c r="N115" s="39"/>
      <c r="O115" s="39"/>
      <c r="P115" s="39"/>
    </row>
    <row r="116" spans="1:16" s="41" customFormat="1" ht="60.75" customHeight="1" x14ac:dyDescent="0.25">
      <c r="A116" s="36" t="s">
        <v>103</v>
      </c>
      <c r="B116" s="37" t="s">
        <v>120</v>
      </c>
      <c r="C116" s="39"/>
      <c r="D116" s="39"/>
      <c r="E116" s="39"/>
      <c r="F116" s="39"/>
      <c r="G116" s="40">
        <v>71</v>
      </c>
      <c r="H116" s="38">
        <v>41812</v>
      </c>
      <c r="I116" s="40">
        <v>37</v>
      </c>
      <c r="J116" s="38">
        <v>44789</v>
      </c>
      <c r="K116" s="39"/>
      <c r="L116" s="39"/>
      <c r="M116" s="39"/>
      <c r="N116" s="39"/>
      <c r="O116" s="39"/>
      <c r="P116" s="39"/>
    </row>
    <row r="117" spans="1:16" s="41" customFormat="1" ht="60.75" customHeight="1" x14ac:dyDescent="0.25">
      <c r="A117" s="36" t="s">
        <v>105</v>
      </c>
      <c r="B117" s="37" t="s">
        <v>122</v>
      </c>
      <c r="C117" s="39"/>
      <c r="D117" s="39"/>
      <c r="E117" s="39"/>
      <c r="F117" s="39"/>
      <c r="G117" s="40">
        <v>57</v>
      </c>
      <c r="H117" s="38">
        <v>35150</v>
      </c>
      <c r="I117" s="40">
        <v>30</v>
      </c>
      <c r="J117" s="38">
        <v>36935</v>
      </c>
      <c r="K117" s="39"/>
      <c r="L117" s="39"/>
      <c r="M117" s="39"/>
      <c r="N117" s="39"/>
      <c r="O117" s="39"/>
      <c r="P117" s="39"/>
    </row>
    <row r="118" spans="1:16" s="41" customFormat="1" ht="60.75" customHeight="1" x14ac:dyDescent="0.25">
      <c r="A118" s="36" t="s">
        <v>107</v>
      </c>
      <c r="B118" s="37" t="s">
        <v>124</v>
      </c>
      <c r="C118" s="39"/>
      <c r="D118" s="39"/>
      <c r="E118" s="39"/>
      <c r="F118" s="39"/>
      <c r="G118" s="40">
        <v>205</v>
      </c>
      <c r="H118" s="38">
        <v>129974</v>
      </c>
      <c r="I118" s="40">
        <v>117</v>
      </c>
      <c r="J118" s="38">
        <v>148290</v>
      </c>
      <c r="K118" s="40">
        <v>81</v>
      </c>
      <c r="L118" s="38">
        <v>47229</v>
      </c>
      <c r="M118" s="39"/>
      <c r="N118" s="39"/>
      <c r="O118" s="39"/>
      <c r="P118" s="39"/>
    </row>
    <row r="119" spans="1:16" s="41" customFormat="1" ht="60.75" customHeight="1" x14ac:dyDescent="0.25">
      <c r="A119" s="36" t="s">
        <v>109</v>
      </c>
      <c r="B119" s="37" t="s">
        <v>126</v>
      </c>
      <c r="C119" s="39"/>
      <c r="D119" s="39"/>
      <c r="E119" s="39"/>
      <c r="F119" s="39"/>
      <c r="G119" s="40">
        <v>43</v>
      </c>
      <c r="H119" s="38">
        <v>25028</v>
      </c>
      <c r="I119" s="40">
        <v>35</v>
      </c>
      <c r="J119" s="38">
        <v>43720</v>
      </c>
      <c r="K119" s="39"/>
      <c r="L119" s="39"/>
      <c r="M119" s="39"/>
      <c r="N119" s="39"/>
      <c r="O119" s="39"/>
      <c r="P119" s="39"/>
    </row>
    <row r="120" spans="1:16" s="41" customFormat="1" ht="60.75" customHeight="1" x14ac:dyDescent="0.25">
      <c r="A120" s="36" t="s">
        <v>111</v>
      </c>
      <c r="B120" s="37" t="s">
        <v>128</v>
      </c>
      <c r="C120" s="39"/>
      <c r="D120" s="39"/>
      <c r="E120" s="39"/>
      <c r="F120" s="39"/>
      <c r="G120" s="40">
        <v>70</v>
      </c>
      <c r="H120" s="38">
        <v>43828</v>
      </c>
      <c r="I120" s="40">
        <v>29</v>
      </c>
      <c r="J120" s="38">
        <v>34728</v>
      </c>
      <c r="K120" s="39"/>
      <c r="L120" s="39"/>
      <c r="M120" s="39"/>
      <c r="N120" s="39"/>
      <c r="O120" s="39"/>
      <c r="P120" s="39"/>
    </row>
    <row r="121" spans="1:16" s="41" customFormat="1" ht="60.75" customHeight="1" x14ac:dyDescent="0.25">
      <c r="A121" s="36" t="s">
        <v>113</v>
      </c>
      <c r="B121" s="37" t="s">
        <v>130</v>
      </c>
      <c r="C121" s="39"/>
      <c r="D121" s="39"/>
      <c r="E121" s="39"/>
      <c r="F121" s="39"/>
      <c r="G121" s="40">
        <v>114</v>
      </c>
      <c r="H121" s="38">
        <v>71668</v>
      </c>
      <c r="I121" s="40">
        <v>55</v>
      </c>
      <c r="J121" s="38">
        <v>66779</v>
      </c>
      <c r="K121" s="39"/>
      <c r="L121" s="39"/>
      <c r="M121" s="39"/>
      <c r="N121" s="39"/>
      <c r="O121" s="39"/>
      <c r="P121" s="39"/>
    </row>
    <row r="122" spans="1:16" s="41" customFormat="1" ht="60.75" customHeight="1" x14ac:dyDescent="0.25">
      <c r="A122" s="36" t="s">
        <v>115</v>
      </c>
      <c r="B122" s="37" t="s">
        <v>132</v>
      </c>
      <c r="C122" s="39"/>
      <c r="D122" s="39"/>
      <c r="E122" s="39"/>
      <c r="F122" s="39"/>
      <c r="G122" s="40">
        <v>59</v>
      </c>
      <c r="H122" s="38">
        <v>34356</v>
      </c>
      <c r="I122" s="40">
        <v>32</v>
      </c>
      <c r="J122" s="38">
        <v>38593</v>
      </c>
      <c r="K122" s="39"/>
      <c r="L122" s="39"/>
      <c r="M122" s="39"/>
      <c r="N122" s="39"/>
      <c r="O122" s="39"/>
      <c r="P122" s="39"/>
    </row>
    <row r="123" spans="1:16" s="41" customFormat="1" ht="60.75" customHeight="1" x14ac:dyDescent="0.25">
      <c r="A123" s="36" t="s">
        <v>117</v>
      </c>
      <c r="B123" s="37" t="s">
        <v>134</v>
      </c>
      <c r="C123" s="39"/>
      <c r="D123" s="39"/>
      <c r="E123" s="39"/>
      <c r="F123" s="39"/>
      <c r="G123" s="40">
        <v>61</v>
      </c>
      <c r="H123" s="38">
        <v>35462</v>
      </c>
      <c r="I123" s="40">
        <v>42</v>
      </c>
      <c r="J123" s="38">
        <v>52852</v>
      </c>
      <c r="K123" s="39"/>
      <c r="L123" s="39"/>
      <c r="M123" s="39"/>
      <c r="N123" s="39"/>
      <c r="O123" s="39"/>
      <c r="P123" s="39"/>
    </row>
    <row r="124" spans="1:16" s="41" customFormat="1" ht="60.75" customHeight="1" x14ac:dyDescent="0.25">
      <c r="A124" s="36" t="s">
        <v>119</v>
      </c>
      <c r="B124" s="37" t="s">
        <v>136</v>
      </c>
      <c r="C124" s="40">
        <v>123</v>
      </c>
      <c r="D124" s="38">
        <v>439672</v>
      </c>
      <c r="E124" s="39"/>
      <c r="F124" s="39"/>
      <c r="G124" s="40">
        <v>215</v>
      </c>
      <c r="H124" s="40">
        <v>94</v>
      </c>
      <c r="I124" s="40">
        <v>1</v>
      </c>
      <c r="J124" s="38">
        <v>1354</v>
      </c>
      <c r="K124" s="40">
        <v>70</v>
      </c>
      <c r="L124" s="38">
        <v>40762</v>
      </c>
      <c r="M124" s="39"/>
      <c r="N124" s="39"/>
      <c r="O124" s="39"/>
      <c r="P124" s="39"/>
    </row>
    <row r="125" spans="1:16" s="41" customFormat="1" ht="60.75" customHeight="1" x14ac:dyDescent="0.25">
      <c r="A125" s="36" t="s">
        <v>121</v>
      </c>
      <c r="B125" s="37" t="s">
        <v>140</v>
      </c>
      <c r="C125" s="39"/>
      <c r="D125" s="39"/>
      <c r="E125" s="39"/>
      <c r="F125" s="39"/>
      <c r="G125" s="40">
        <v>20</v>
      </c>
      <c r="H125" s="38">
        <v>14910</v>
      </c>
      <c r="I125" s="40">
        <v>42</v>
      </c>
      <c r="J125" s="38">
        <v>52874</v>
      </c>
      <c r="K125" s="39"/>
      <c r="L125" s="39"/>
      <c r="M125" s="39"/>
      <c r="N125" s="39"/>
      <c r="O125" s="39"/>
      <c r="P125" s="39"/>
    </row>
    <row r="126" spans="1:16" s="41" customFormat="1" ht="60.75" customHeight="1" x14ac:dyDescent="0.25">
      <c r="A126" s="36" t="s">
        <v>123</v>
      </c>
      <c r="B126" s="37" t="s">
        <v>142</v>
      </c>
      <c r="C126" s="39"/>
      <c r="D126" s="39"/>
      <c r="E126" s="39"/>
      <c r="F126" s="39"/>
      <c r="G126" s="40">
        <v>42</v>
      </c>
      <c r="H126" s="38">
        <v>24980</v>
      </c>
      <c r="I126" s="40">
        <v>22</v>
      </c>
      <c r="J126" s="38">
        <v>26567</v>
      </c>
      <c r="K126" s="39"/>
      <c r="L126" s="39"/>
      <c r="M126" s="39"/>
      <c r="N126" s="39"/>
      <c r="O126" s="39"/>
      <c r="P126" s="39"/>
    </row>
    <row r="127" spans="1:16" s="41" customFormat="1" ht="60.75" customHeight="1" x14ac:dyDescent="0.25">
      <c r="A127" s="36" t="s">
        <v>125</v>
      </c>
      <c r="B127" s="37" t="s">
        <v>144</v>
      </c>
      <c r="C127" s="40">
        <v>123</v>
      </c>
      <c r="D127" s="38">
        <v>436024</v>
      </c>
      <c r="E127" s="39"/>
      <c r="F127" s="39"/>
      <c r="G127" s="40">
        <v>147</v>
      </c>
      <c r="H127" s="38">
        <v>94845</v>
      </c>
      <c r="I127" s="40">
        <v>4</v>
      </c>
      <c r="J127" s="38">
        <v>3110</v>
      </c>
      <c r="K127" s="39"/>
      <c r="L127" s="39"/>
      <c r="M127" s="39"/>
      <c r="N127" s="39"/>
      <c r="O127" s="39"/>
      <c r="P127" s="39"/>
    </row>
    <row r="128" spans="1:16" s="41" customFormat="1" ht="60.75" customHeight="1" x14ac:dyDescent="0.25">
      <c r="A128" s="36" t="s">
        <v>127</v>
      </c>
      <c r="B128" s="37" t="s">
        <v>146</v>
      </c>
      <c r="C128" s="40">
        <v>52</v>
      </c>
      <c r="D128" s="38">
        <v>245598</v>
      </c>
      <c r="E128" s="39"/>
      <c r="F128" s="39"/>
      <c r="G128" s="40">
        <v>153</v>
      </c>
      <c r="H128" s="38">
        <v>95882</v>
      </c>
      <c r="I128" s="40">
        <v>77</v>
      </c>
      <c r="J128" s="38">
        <v>97134</v>
      </c>
      <c r="K128" s="39"/>
      <c r="L128" s="39"/>
      <c r="M128" s="39"/>
      <c r="N128" s="39"/>
      <c r="O128" s="39"/>
      <c r="P128" s="39"/>
    </row>
    <row r="129" spans="1:16" s="41" customFormat="1" ht="60.75" customHeight="1" x14ac:dyDescent="0.25">
      <c r="A129" s="36" t="s">
        <v>129</v>
      </c>
      <c r="B129" s="37" t="s">
        <v>148</v>
      </c>
      <c r="C129" s="40">
        <v>44</v>
      </c>
      <c r="D129" s="38">
        <v>218731</v>
      </c>
      <c r="E129" s="39"/>
      <c r="F129" s="39"/>
      <c r="G129" s="40">
        <v>88</v>
      </c>
      <c r="H129" s="38">
        <v>55685</v>
      </c>
      <c r="I129" s="40">
        <v>47</v>
      </c>
      <c r="J129" s="38">
        <v>45301</v>
      </c>
      <c r="K129" s="39"/>
      <c r="L129" s="39"/>
      <c r="M129" s="39"/>
      <c r="N129" s="39"/>
      <c r="O129" s="39"/>
      <c r="P129" s="39"/>
    </row>
    <row r="130" spans="1:16" s="41" customFormat="1" ht="60.75" customHeight="1" x14ac:dyDescent="0.25">
      <c r="A130" s="36" t="s">
        <v>131</v>
      </c>
      <c r="B130" s="37" t="s">
        <v>150</v>
      </c>
      <c r="C130" s="40">
        <v>73</v>
      </c>
      <c r="D130" s="38">
        <v>256695</v>
      </c>
      <c r="E130" s="39"/>
      <c r="F130" s="39"/>
      <c r="G130" s="40">
        <v>382</v>
      </c>
      <c r="H130" s="38">
        <v>241977</v>
      </c>
      <c r="I130" s="40">
        <v>171</v>
      </c>
      <c r="J130" s="38">
        <v>179261</v>
      </c>
      <c r="K130" s="40">
        <v>151</v>
      </c>
      <c r="L130" s="38">
        <v>88489</v>
      </c>
      <c r="M130" s="39"/>
      <c r="N130" s="39"/>
      <c r="O130" s="39"/>
      <c r="P130" s="39"/>
    </row>
    <row r="131" spans="1:16" s="41" customFormat="1" ht="60.75" customHeight="1" x14ac:dyDescent="0.25">
      <c r="A131" s="36" t="s">
        <v>133</v>
      </c>
      <c r="B131" s="37" t="s">
        <v>152</v>
      </c>
      <c r="C131" s="40">
        <v>50</v>
      </c>
      <c r="D131" s="38">
        <v>174164</v>
      </c>
      <c r="E131" s="39"/>
      <c r="F131" s="39"/>
      <c r="G131" s="40">
        <v>89</v>
      </c>
      <c r="H131" s="38">
        <v>51750</v>
      </c>
      <c r="I131" s="40">
        <v>54</v>
      </c>
      <c r="J131" s="38">
        <v>46321</v>
      </c>
      <c r="K131" s="39"/>
      <c r="L131" s="39"/>
      <c r="M131" s="39"/>
      <c r="N131" s="39"/>
      <c r="O131" s="39"/>
      <c r="P131" s="39"/>
    </row>
    <row r="132" spans="1:16" s="41" customFormat="1" ht="60.75" customHeight="1" x14ac:dyDescent="0.25">
      <c r="A132" s="36" t="s">
        <v>135</v>
      </c>
      <c r="B132" s="37" t="s">
        <v>154</v>
      </c>
      <c r="C132" s="39"/>
      <c r="D132" s="39"/>
      <c r="E132" s="39"/>
      <c r="F132" s="39"/>
      <c r="G132" s="40">
        <v>115</v>
      </c>
      <c r="H132" s="38">
        <v>72538</v>
      </c>
      <c r="I132" s="40">
        <v>24</v>
      </c>
      <c r="J132" s="38">
        <v>29374</v>
      </c>
      <c r="K132" s="39"/>
      <c r="L132" s="39"/>
      <c r="M132" s="39"/>
      <c r="N132" s="39"/>
      <c r="O132" s="39"/>
      <c r="P132" s="39"/>
    </row>
    <row r="133" spans="1:16" s="41" customFormat="1" ht="60.75" customHeight="1" x14ac:dyDescent="0.25">
      <c r="A133" s="36" t="s">
        <v>137</v>
      </c>
      <c r="B133" s="37" t="s">
        <v>156</v>
      </c>
      <c r="C133" s="39"/>
      <c r="D133" s="39"/>
      <c r="E133" s="39"/>
      <c r="F133" s="39"/>
      <c r="G133" s="40">
        <v>56</v>
      </c>
      <c r="H133" s="38">
        <v>34991</v>
      </c>
      <c r="I133" s="40">
        <v>24</v>
      </c>
      <c r="J133" s="38">
        <v>31020</v>
      </c>
      <c r="K133" s="39"/>
      <c r="L133" s="39"/>
      <c r="M133" s="39"/>
      <c r="N133" s="39"/>
      <c r="O133" s="39"/>
      <c r="P133" s="39"/>
    </row>
    <row r="134" spans="1:16" s="41" customFormat="1" ht="60.75" customHeight="1" x14ac:dyDescent="0.25">
      <c r="A134" s="36" t="s">
        <v>139</v>
      </c>
      <c r="B134" s="37" t="s">
        <v>158</v>
      </c>
      <c r="C134" s="39"/>
      <c r="D134" s="39"/>
      <c r="E134" s="39"/>
      <c r="F134" s="39"/>
      <c r="G134" s="40">
        <v>92</v>
      </c>
      <c r="H134" s="38">
        <v>53844</v>
      </c>
      <c r="I134" s="40">
        <v>64</v>
      </c>
      <c r="J134" s="38">
        <v>80076</v>
      </c>
      <c r="K134" s="39"/>
      <c r="L134" s="39"/>
      <c r="M134" s="39"/>
      <c r="N134" s="39"/>
      <c r="O134" s="39"/>
      <c r="P134" s="39"/>
    </row>
    <row r="135" spans="1:16" s="41" customFormat="1" ht="60.75" customHeight="1" x14ac:dyDescent="0.25">
      <c r="A135" s="36" t="s">
        <v>141</v>
      </c>
      <c r="B135" s="37" t="s">
        <v>160</v>
      </c>
      <c r="C135" s="40">
        <v>78</v>
      </c>
      <c r="D135" s="38">
        <v>273947</v>
      </c>
      <c r="E135" s="40">
        <v>2</v>
      </c>
      <c r="F135" s="38">
        <v>5950</v>
      </c>
      <c r="G135" s="40">
        <v>175</v>
      </c>
      <c r="H135" s="38">
        <v>111684</v>
      </c>
      <c r="I135" s="39"/>
      <c r="J135" s="39"/>
      <c r="K135" s="39"/>
      <c r="L135" s="39"/>
      <c r="M135" s="39"/>
      <c r="N135" s="39"/>
      <c r="O135" s="39"/>
      <c r="P135" s="39"/>
    </row>
    <row r="136" spans="1:16" s="41" customFormat="1" ht="60.75" customHeight="1" x14ac:dyDescent="0.25">
      <c r="A136" s="36" t="s">
        <v>143</v>
      </c>
      <c r="B136" s="37" t="s">
        <v>162</v>
      </c>
      <c r="C136" s="39"/>
      <c r="D136" s="39"/>
      <c r="E136" s="39"/>
      <c r="F136" s="39"/>
      <c r="G136" s="40">
        <v>42</v>
      </c>
      <c r="H136" s="38">
        <v>24540</v>
      </c>
      <c r="I136" s="39"/>
      <c r="J136" s="39"/>
      <c r="K136" s="39"/>
      <c r="L136" s="39"/>
      <c r="M136" s="39"/>
      <c r="N136" s="39"/>
      <c r="O136" s="39"/>
      <c r="P136" s="39"/>
    </row>
    <row r="137" spans="1:16" s="41" customFormat="1" ht="60.75" customHeight="1" x14ac:dyDescent="0.25">
      <c r="A137" s="36" t="s">
        <v>145</v>
      </c>
      <c r="B137" s="37" t="s">
        <v>164</v>
      </c>
      <c r="C137" s="39"/>
      <c r="D137" s="39"/>
      <c r="E137" s="39"/>
      <c r="F137" s="39"/>
      <c r="G137" s="40">
        <v>60</v>
      </c>
      <c r="H137" s="38">
        <v>37547</v>
      </c>
      <c r="I137" s="40">
        <v>30</v>
      </c>
      <c r="J137" s="38">
        <v>43771</v>
      </c>
      <c r="K137" s="39"/>
      <c r="L137" s="39"/>
      <c r="M137" s="39"/>
      <c r="N137" s="39"/>
      <c r="O137" s="39"/>
      <c r="P137" s="39"/>
    </row>
    <row r="138" spans="1:16" s="41" customFormat="1" ht="60.75" customHeight="1" x14ac:dyDescent="0.25">
      <c r="A138" s="36" t="s">
        <v>147</v>
      </c>
      <c r="B138" s="37" t="s">
        <v>166</v>
      </c>
      <c r="C138" s="40">
        <v>170</v>
      </c>
      <c r="D138" s="38">
        <v>598998</v>
      </c>
      <c r="E138" s="39"/>
      <c r="F138" s="39"/>
      <c r="G138" s="40">
        <v>224</v>
      </c>
      <c r="H138" s="38">
        <v>144107</v>
      </c>
      <c r="I138" s="40">
        <v>4</v>
      </c>
      <c r="J138" s="38">
        <v>4342</v>
      </c>
      <c r="K138" s="40">
        <v>84</v>
      </c>
      <c r="L138" s="38">
        <v>49160</v>
      </c>
      <c r="M138" s="39"/>
      <c r="N138" s="39"/>
      <c r="O138" s="39"/>
      <c r="P138" s="39"/>
    </row>
    <row r="139" spans="1:16" s="41" customFormat="1" ht="60.75" customHeight="1" x14ac:dyDescent="0.25">
      <c r="A139" s="36" t="s">
        <v>149</v>
      </c>
      <c r="B139" s="37" t="s">
        <v>168</v>
      </c>
      <c r="C139" s="40">
        <v>98</v>
      </c>
      <c r="D139" s="38">
        <v>344720</v>
      </c>
      <c r="E139" s="39"/>
      <c r="F139" s="39"/>
      <c r="G139" s="40">
        <v>239</v>
      </c>
      <c r="H139" s="38">
        <v>154542</v>
      </c>
      <c r="I139" s="40">
        <v>2</v>
      </c>
      <c r="J139" s="38">
        <v>2297</v>
      </c>
      <c r="K139" s="40">
        <v>77</v>
      </c>
      <c r="L139" s="38">
        <v>45064</v>
      </c>
      <c r="M139" s="39"/>
      <c r="N139" s="39"/>
      <c r="O139" s="39"/>
      <c r="P139" s="39"/>
    </row>
    <row r="140" spans="1:16" s="41" customFormat="1" ht="60.75" customHeight="1" x14ac:dyDescent="0.25">
      <c r="A140" s="36" t="s">
        <v>151</v>
      </c>
      <c r="B140" s="37" t="s">
        <v>170</v>
      </c>
      <c r="C140" s="39"/>
      <c r="D140" s="39"/>
      <c r="E140" s="39"/>
      <c r="F140" s="39"/>
      <c r="G140" s="40">
        <v>112</v>
      </c>
      <c r="H140" s="38">
        <v>70291</v>
      </c>
      <c r="I140" s="39"/>
      <c r="J140" s="39"/>
      <c r="K140" s="39"/>
      <c r="L140" s="39"/>
      <c r="M140" s="39"/>
      <c r="N140" s="39"/>
      <c r="O140" s="39"/>
      <c r="P140" s="39"/>
    </row>
    <row r="141" spans="1:16" s="41" customFormat="1" ht="48.75" customHeight="1" x14ac:dyDescent="0.25">
      <c r="A141" s="36" t="s">
        <v>153</v>
      </c>
      <c r="B141" s="37" t="s">
        <v>172</v>
      </c>
      <c r="C141" s="39"/>
      <c r="D141" s="39"/>
      <c r="E141" s="39"/>
      <c r="F141" s="39"/>
      <c r="G141" s="40">
        <v>97</v>
      </c>
      <c r="H141" s="38">
        <v>57302</v>
      </c>
      <c r="I141" s="40">
        <v>61</v>
      </c>
      <c r="J141" s="38">
        <v>69503</v>
      </c>
      <c r="K141" s="39"/>
      <c r="L141" s="39"/>
      <c r="M141" s="39"/>
      <c r="N141" s="39"/>
      <c r="O141" s="39"/>
      <c r="P141" s="39"/>
    </row>
    <row r="142" spans="1:16" s="41" customFormat="1" ht="60.75" customHeight="1" x14ac:dyDescent="0.25">
      <c r="A142" s="36" t="s">
        <v>155</v>
      </c>
      <c r="B142" s="37" t="s">
        <v>174</v>
      </c>
      <c r="C142" s="39"/>
      <c r="D142" s="39"/>
      <c r="E142" s="39"/>
      <c r="F142" s="39"/>
      <c r="G142" s="40">
        <v>91</v>
      </c>
      <c r="H142" s="38">
        <v>57187</v>
      </c>
      <c r="I142" s="40">
        <v>42</v>
      </c>
      <c r="J142" s="38">
        <v>32354</v>
      </c>
      <c r="K142" s="39"/>
      <c r="L142" s="39"/>
      <c r="M142" s="39"/>
      <c r="N142" s="39"/>
      <c r="O142" s="39"/>
      <c r="P142" s="39"/>
    </row>
    <row r="143" spans="1:16" s="41" customFormat="1" ht="60.75" customHeight="1" x14ac:dyDescent="0.25">
      <c r="A143" s="36" t="s">
        <v>157</v>
      </c>
      <c r="B143" s="37" t="s">
        <v>176</v>
      </c>
      <c r="C143" s="40">
        <v>69</v>
      </c>
      <c r="D143" s="38">
        <v>319989</v>
      </c>
      <c r="E143" s="39"/>
      <c r="F143" s="39"/>
      <c r="G143" s="40">
        <v>79</v>
      </c>
      <c r="H143" s="38">
        <v>49038</v>
      </c>
      <c r="I143" s="40">
        <v>48</v>
      </c>
      <c r="J143" s="38">
        <v>22895</v>
      </c>
      <c r="K143" s="39"/>
      <c r="L143" s="39"/>
      <c r="M143" s="39"/>
      <c r="N143" s="39"/>
      <c r="O143" s="39"/>
      <c r="P143" s="39"/>
    </row>
    <row r="144" spans="1:16" s="41" customFormat="1" ht="60.75" customHeight="1" x14ac:dyDescent="0.25">
      <c r="A144" s="36" t="s">
        <v>159</v>
      </c>
      <c r="B144" s="37" t="s">
        <v>178</v>
      </c>
      <c r="C144" s="40">
        <v>69</v>
      </c>
      <c r="D144" s="38">
        <v>249620</v>
      </c>
      <c r="E144" s="39"/>
      <c r="F144" s="39"/>
      <c r="G144" s="40">
        <v>139</v>
      </c>
      <c r="H144" s="38">
        <v>90145</v>
      </c>
      <c r="I144" s="40">
        <v>74</v>
      </c>
      <c r="J144" s="38">
        <v>94225</v>
      </c>
      <c r="K144" s="40">
        <v>93</v>
      </c>
      <c r="L144" s="38">
        <v>54808</v>
      </c>
      <c r="M144" s="39"/>
      <c r="N144" s="39"/>
      <c r="O144" s="39"/>
      <c r="P144" s="39"/>
    </row>
    <row r="145" spans="1:16" s="41" customFormat="1" ht="120.75" customHeight="1" x14ac:dyDescent="0.25">
      <c r="A145" s="36" t="s">
        <v>161</v>
      </c>
      <c r="B145" s="37" t="s">
        <v>180</v>
      </c>
      <c r="C145" s="39"/>
      <c r="D145" s="39"/>
      <c r="E145" s="39"/>
      <c r="F145" s="39"/>
      <c r="G145" s="40">
        <v>33</v>
      </c>
      <c r="H145" s="38">
        <v>18832</v>
      </c>
      <c r="I145" s="40">
        <v>18</v>
      </c>
      <c r="J145" s="38">
        <v>16952</v>
      </c>
      <c r="K145" s="39"/>
      <c r="L145" s="39"/>
      <c r="M145" s="39"/>
      <c r="N145" s="39"/>
      <c r="O145" s="39"/>
      <c r="P145" s="39"/>
    </row>
    <row r="146" spans="1:16" s="41" customFormat="1" ht="60.75" customHeight="1" x14ac:dyDescent="0.25">
      <c r="A146" s="36" t="s">
        <v>163</v>
      </c>
      <c r="B146" s="37" t="s">
        <v>182</v>
      </c>
      <c r="C146" s="39"/>
      <c r="D146" s="39"/>
      <c r="E146" s="39"/>
      <c r="F146" s="39"/>
      <c r="G146" s="40">
        <v>85</v>
      </c>
      <c r="H146" s="38">
        <v>52784</v>
      </c>
      <c r="I146" s="40">
        <v>37</v>
      </c>
      <c r="J146" s="38">
        <v>26269</v>
      </c>
      <c r="K146" s="40">
        <v>32</v>
      </c>
      <c r="L146" s="38">
        <v>18524</v>
      </c>
      <c r="M146" s="39"/>
      <c r="N146" s="39"/>
      <c r="O146" s="39"/>
      <c r="P146" s="39"/>
    </row>
    <row r="147" spans="1:16" s="41" customFormat="1" ht="60.75" customHeight="1" x14ac:dyDescent="0.25">
      <c r="A147" s="36" t="s">
        <v>165</v>
      </c>
      <c r="B147" s="37" t="s">
        <v>184</v>
      </c>
      <c r="C147" s="39"/>
      <c r="D147" s="39"/>
      <c r="E147" s="39"/>
      <c r="F147" s="39"/>
      <c r="G147" s="40">
        <v>75</v>
      </c>
      <c r="H147" s="38">
        <v>41763</v>
      </c>
      <c r="I147" s="40">
        <v>15</v>
      </c>
      <c r="J147" s="38">
        <v>9897</v>
      </c>
      <c r="K147" s="39"/>
      <c r="L147" s="39"/>
      <c r="M147" s="39"/>
      <c r="N147" s="39"/>
      <c r="O147" s="39"/>
      <c r="P147" s="39"/>
    </row>
    <row r="148" spans="1:16" s="41" customFormat="1" ht="60.75" customHeight="1" x14ac:dyDescent="0.25">
      <c r="A148" s="36" t="s">
        <v>167</v>
      </c>
      <c r="B148" s="37" t="s">
        <v>188</v>
      </c>
      <c r="C148" s="39"/>
      <c r="D148" s="39"/>
      <c r="E148" s="39"/>
      <c r="F148" s="39"/>
      <c r="G148" s="40">
        <v>11</v>
      </c>
      <c r="H148" s="38">
        <v>6225</v>
      </c>
      <c r="I148" s="40">
        <v>8</v>
      </c>
      <c r="J148" s="38">
        <v>5205</v>
      </c>
      <c r="K148" s="39"/>
      <c r="L148" s="39"/>
      <c r="M148" s="39"/>
      <c r="N148" s="39"/>
      <c r="O148" s="39"/>
      <c r="P148" s="39"/>
    </row>
    <row r="149" spans="1:16" s="41" customFormat="1" ht="72.75" customHeight="1" x14ac:dyDescent="0.25">
      <c r="A149" s="36" t="s">
        <v>169</v>
      </c>
      <c r="B149" s="37" t="s">
        <v>190</v>
      </c>
      <c r="C149" s="39"/>
      <c r="D149" s="39"/>
      <c r="E149" s="39"/>
      <c r="F149" s="39"/>
      <c r="G149" s="40">
        <v>2</v>
      </c>
      <c r="H149" s="38">
        <v>1116</v>
      </c>
      <c r="I149" s="39"/>
      <c r="J149" s="39"/>
      <c r="K149" s="39"/>
      <c r="L149" s="39"/>
      <c r="M149" s="39"/>
      <c r="N149" s="39"/>
      <c r="O149" s="39"/>
      <c r="P149" s="39"/>
    </row>
    <row r="150" spans="1:16" s="41" customFormat="1" ht="84.75" customHeight="1" x14ac:dyDescent="0.25">
      <c r="A150" s="36" t="s">
        <v>171</v>
      </c>
      <c r="B150" s="37" t="s">
        <v>192</v>
      </c>
      <c r="C150" s="39"/>
      <c r="D150" s="39"/>
      <c r="E150" s="39"/>
      <c r="F150" s="39"/>
      <c r="G150" s="40">
        <v>29</v>
      </c>
      <c r="H150" s="38">
        <v>18293</v>
      </c>
      <c r="I150" s="39"/>
      <c r="J150" s="39"/>
      <c r="K150" s="39"/>
      <c r="L150" s="39"/>
      <c r="M150" s="39"/>
      <c r="N150" s="39"/>
      <c r="O150" s="39"/>
      <c r="P150" s="39"/>
    </row>
    <row r="151" spans="1:16" s="41" customFormat="1" ht="96.75" customHeight="1" x14ac:dyDescent="0.25">
      <c r="A151" s="36" t="s">
        <v>173</v>
      </c>
      <c r="B151" s="37" t="s">
        <v>194</v>
      </c>
      <c r="C151" s="39"/>
      <c r="D151" s="39"/>
      <c r="E151" s="39"/>
      <c r="F151" s="39"/>
      <c r="G151" s="40">
        <v>3</v>
      </c>
      <c r="H151" s="38">
        <v>2269</v>
      </c>
      <c r="I151" s="40">
        <v>4</v>
      </c>
      <c r="J151" s="38">
        <v>4786</v>
      </c>
      <c r="K151" s="39"/>
      <c r="L151" s="39"/>
      <c r="M151" s="39"/>
      <c r="N151" s="39"/>
      <c r="O151" s="39"/>
      <c r="P151" s="39"/>
    </row>
    <row r="152" spans="1:16" s="41" customFormat="1" ht="36.75" customHeight="1" x14ac:dyDescent="0.25">
      <c r="A152" s="36" t="s">
        <v>175</v>
      </c>
      <c r="B152" s="37" t="s">
        <v>200</v>
      </c>
      <c r="C152" s="39"/>
      <c r="D152" s="39"/>
      <c r="E152" s="39"/>
      <c r="F152" s="39"/>
      <c r="G152" s="39"/>
      <c r="H152" s="39"/>
      <c r="I152" s="40">
        <v>62</v>
      </c>
      <c r="J152" s="38">
        <v>88547</v>
      </c>
      <c r="K152" s="39"/>
      <c r="L152" s="39"/>
      <c r="M152" s="39"/>
      <c r="N152" s="39"/>
      <c r="O152" s="39"/>
      <c r="P152" s="39"/>
    </row>
    <row r="153" spans="1:16" s="41" customFormat="1" ht="36.75" customHeight="1" x14ac:dyDescent="0.25">
      <c r="A153" s="36" t="s">
        <v>177</v>
      </c>
      <c r="B153" s="37" t="s">
        <v>220</v>
      </c>
      <c r="C153" s="39"/>
      <c r="D153" s="39"/>
      <c r="E153" s="39"/>
      <c r="F153" s="39"/>
      <c r="G153" s="39"/>
      <c r="H153" s="39"/>
      <c r="I153" s="39"/>
      <c r="J153" s="39"/>
      <c r="K153" s="40">
        <v>243</v>
      </c>
      <c r="L153" s="38">
        <v>134929</v>
      </c>
      <c r="M153" s="40">
        <v>76</v>
      </c>
      <c r="N153" s="38">
        <v>679948</v>
      </c>
      <c r="O153" s="39"/>
      <c r="P153" s="39"/>
    </row>
    <row r="154" spans="1:16" s="41" customFormat="1" ht="36.75" customHeight="1" x14ac:dyDescent="0.25">
      <c r="A154" s="36" t="s">
        <v>179</v>
      </c>
      <c r="B154" s="37" t="s">
        <v>221</v>
      </c>
      <c r="C154" s="40">
        <v>68</v>
      </c>
      <c r="D154" s="38">
        <v>237668</v>
      </c>
      <c r="E154" s="40">
        <v>171</v>
      </c>
      <c r="F154" s="38">
        <v>677894</v>
      </c>
      <c r="G154" s="39"/>
      <c r="H154" s="39"/>
      <c r="I154" s="39"/>
      <c r="J154" s="39"/>
      <c r="K154" s="39"/>
      <c r="L154" s="39"/>
      <c r="M154" s="39"/>
      <c r="N154" s="39"/>
      <c r="O154" s="39"/>
      <c r="P154" s="39"/>
    </row>
    <row r="155" spans="1:16" s="41" customFormat="1" ht="24.75" customHeight="1" x14ac:dyDescent="0.25">
      <c r="A155" s="36" t="s">
        <v>181</v>
      </c>
      <c r="B155" s="37" t="s">
        <v>206</v>
      </c>
      <c r="C155" s="40">
        <v>50</v>
      </c>
      <c r="D155" s="38">
        <v>54340</v>
      </c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</row>
    <row r="156" spans="1:16" s="41" customFormat="1" ht="72.75" customHeight="1" x14ac:dyDescent="0.25">
      <c r="A156" s="36" t="s">
        <v>183</v>
      </c>
      <c r="B156" s="37" t="s">
        <v>222</v>
      </c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8">
        <v>5250</v>
      </c>
      <c r="P156" s="38">
        <v>4400400</v>
      </c>
    </row>
    <row r="157" spans="1:16" s="41" customFormat="1" ht="14.25" customHeight="1" x14ac:dyDescent="0.25">
      <c r="A157" s="171" t="s">
        <v>207</v>
      </c>
      <c r="B157" s="171"/>
      <c r="C157" s="38">
        <v>3419</v>
      </c>
      <c r="D157" s="38">
        <v>12417341</v>
      </c>
      <c r="E157" s="38">
        <v>1373</v>
      </c>
      <c r="F157" s="38">
        <v>5614763</v>
      </c>
      <c r="G157" s="38">
        <v>10768</v>
      </c>
      <c r="H157" s="38">
        <v>6704071</v>
      </c>
      <c r="I157" s="38">
        <v>4478</v>
      </c>
      <c r="J157" s="38">
        <v>5050104</v>
      </c>
      <c r="K157" s="38">
        <v>5357</v>
      </c>
      <c r="L157" s="38">
        <v>3124517</v>
      </c>
      <c r="M157" s="40">
        <v>76</v>
      </c>
      <c r="N157" s="38">
        <v>679948</v>
      </c>
      <c r="O157" s="38">
        <v>21746</v>
      </c>
      <c r="P157" s="38">
        <v>14823285</v>
      </c>
    </row>
    <row r="158" spans="1:16" ht="39.75" customHeight="1" x14ac:dyDescent="0.25">
      <c r="J158" s="130"/>
      <c r="K158" s="153" t="s">
        <v>490</v>
      </c>
      <c r="L158" s="153"/>
      <c r="M158" s="153"/>
      <c r="N158" s="153"/>
      <c r="O158" s="153"/>
      <c r="P158" s="153"/>
    </row>
    <row r="159" spans="1:16" ht="36" customHeight="1" x14ac:dyDescent="0.25">
      <c r="B159" s="179" t="s">
        <v>279</v>
      </c>
      <c r="C159" s="179"/>
      <c r="D159" s="179"/>
      <c r="E159" s="179"/>
      <c r="F159" s="179"/>
      <c r="G159" s="179"/>
      <c r="H159" s="179"/>
      <c r="I159" s="179"/>
      <c r="J159" s="179"/>
      <c r="K159" s="179"/>
      <c r="L159" s="179"/>
      <c r="M159" s="179"/>
      <c r="N159" s="179"/>
      <c r="O159" s="179"/>
      <c r="P159" s="179"/>
    </row>
    <row r="160" spans="1:16" ht="15.75" customHeight="1" x14ac:dyDescent="0.2">
      <c r="B160" s="162" t="s">
        <v>209</v>
      </c>
      <c r="C160" s="162"/>
      <c r="D160" s="162"/>
      <c r="E160" s="162"/>
      <c r="F160" s="162"/>
      <c r="G160" s="162"/>
      <c r="H160" s="162"/>
      <c r="I160" s="162"/>
      <c r="J160" s="162"/>
      <c r="K160" s="162"/>
      <c r="L160" s="162"/>
      <c r="M160" s="162"/>
      <c r="N160" s="162"/>
      <c r="O160" s="162"/>
      <c r="P160" s="162"/>
    </row>
    <row r="161" spans="1:16" ht="12.75" customHeight="1" x14ac:dyDescent="0.2"/>
    <row r="162" spans="1:16" ht="37.5" customHeight="1" x14ac:dyDescent="0.2">
      <c r="A162" s="173" t="s">
        <v>26</v>
      </c>
      <c r="B162" s="173" t="s">
        <v>0</v>
      </c>
      <c r="C162" s="177" t="s">
        <v>212</v>
      </c>
      <c r="D162" s="177"/>
      <c r="E162" s="178" t="s">
        <v>213</v>
      </c>
      <c r="F162" s="178"/>
      <c r="G162" s="178" t="s">
        <v>214</v>
      </c>
      <c r="H162" s="178"/>
      <c r="I162" s="178" t="s">
        <v>215</v>
      </c>
      <c r="J162" s="178"/>
      <c r="K162" s="177" t="s">
        <v>216</v>
      </c>
      <c r="L162" s="177"/>
      <c r="M162" s="178" t="s">
        <v>217</v>
      </c>
      <c r="N162" s="178"/>
      <c r="O162" s="178" t="s">
        <v>218</v>
      </c>
      <c r="P162" s="178"/>
    </row>
    <row r="163" spans="1:16" ht="15" customHeight="1" x14ac:dyDescent="0.2">
      <c r="A163" s="174"/>
      <c r="B163" s="174"/>
      <c r="C163" s="42" t="s">
        <v>219</v>
      </c>
      <c r="D163" s="43" t="s">
        <v>38</v>
      </c>
      <c r="E163" s="42" t="s">
        <v>219</v>
      </c>
      <c r="F163" s="43" t="s">
        <v>38</v>
      </c>
      <c r="G163" s="42" t="s">
        <v>219</v>
      </c>
      <c r="H163" s="43" t="s">
        <v>38</v>
      </c>
      <c r="I163" s="42" t="s">
        <v>219</v>
      </c>
      <c r="J163" s="43" t="s">
        <v>38</v>
      </c>
      <c r="K163" s="42" t="s">
        <v>219</v>
      </c>
      <c r="L163" s="44" t="s">
        <v>42</v>
      </c>
      <c r="M163" s="42" t="s">
        <v>219</v>
      </c>
      <c r="N163" s="44" t="s">
        <v>42</v>
      </c>
      <c r="O163" s="42" t="s">
        <v>219</v>
      </c>
      <c r="P163" s="44" t="s">
        <v>42</v>
      </c>
    </row>
    <row r="164" spans="1:16" s="41" customFormat="1" ht="60.75" customHeight="1" x14ac:dyDescent="0.25">
      <c r="A164" s="36" t="s">
        <v>43</v>
      </c>
      <c r="B164" s="37" t="s">
        <v>44</v>
      </c>
      <c r="C164" s="40">
        <v>218</v>
      </c>
      <c r="D164" s="38">
        <v>766415</v>
      </c>
      <c r="E164" s="40">
        <v>173</v>
      </c>
      <c r="F164" s="38">
        <v>685275</v>
      </c>
      <c r="G164" s="38">
        <v>1297</v>
      </c>
      <c r="H164" s="38">
        <v>882437</v>
      </c>
      <c r="I164" s="40">
        <v>181</v>
      </c>
      <c r="J164" s="38">
        <v>247563</v>
      </c>
      <c r="K164" s="40">
        <v>426</v>
      </c>
      <c r="L164" s="38">
        <v>249283</v>
      </c>
      <c r="M164" s="39"/>
      <c r="N164" s="39"/>
      <c r="O164" s="39"/>
      <c r="P164" s="39"/>
    </row>
    <row r="165" spans="1:16" s="41" customFormat="1" ht="72.75" customHeight="1" x14ac:dyDescent="0.25">
      <c r="A165" s="36" t="s">
        <v>45</v>
      </c>
      <c r="B165" s="37" t="s">
        <v>46</v>
      </c>
      <c r="C165" s="40">
        <v>163</v>
      </c>
      <c r="D165" s="38">
        <v>573423</v>
      </c>
      <c r="E165" s="40">
        <v>202</v>
      </c>
      <c r="F165" s="38">
        <v>796932</v>
      </c>
      <c r="G165" s="40">
        <v>705</v>
      </c>
      <c r="H165" s="38">
        <v>493195</v>
      </c>
      <c r="I165" s="40">
        <v>253</v>
      </c>
      <c r="J165" s="38">
        <v>307904</v>
      </c>
      <c r="K165" s="40">
        <v>722</v>
      </c>
      <c r="L165" s="38">
        <v>422955</v>
      </c>
      <c r="M165" s="39"/>
      <c r="N165" s="39"/>
      <c r="O165" s="39"/>
      <c r="P165" s="39"/>
    </row>
    <row r="166" spans="1:16" s="41" customFormat="1" ht="60.75" customHeight="1" x14ac:dyDescent="0.25">
      <c r="A166" s="36" t="s">
        <v>47</v>
      </c>
      <c r="B166" s="37" t="s">
        <v>48</v>
      </c>
      <c r="C166" s="40">
        <v>27</v>
      </c>
      <c r="D166" s="38">
        <v>133265</v>
      </c>
      <c r="E166" s="39"/>
      <c r="F166" s="39"/>
      <c r="G166" s="40">
        <v>150</v>
      </c>
      <c r="H166" s="38">
        <v>87917</v>
      </c>
      <c r="I166" s="40">
        <v>91</v>
      </c>
      <c r="J166" s="38">
        <v>101812</v>
      </c>
      <c r="K166" s="39"/>
      <c r="L166" s="39"/>
      <c r="M166" s="39"/>
      <c r="N166" s="39"/>
      <c r="O166" s="39"/>
      <c r="P166" s="39"/>
    </row>
    <row r="167" spans="1:16" s="41" customFormat="1" ht="84.75" customHeight="1" x14ac:dyDescent="0.25">
      <c r="A167" s="36" t="s">
        <v>49</v>
      </c>
      <c r="B167" s="37" t="s">
        <v>52</v>
      </c>
      <c r="C167" s="40">
        <v>40</v>
      </c>
      <c r="D167" s="38">
        <v>142227</v>
      </c>
      <c r="E167" s="40">
        <v>131</v>
      </c>
      <c r="F167" s="38">
        <v>520789</v>
      </c>
      <c r="G167" s="40">
        <v>88</v>
      </c>
      <c r="H167" s="38">
        <v>51910</v>
      </c>
      <c r="I167" s="40">
        <v>256</v>
      </c>
      <c r="J167" s="38">
        <v>352998</v>
      </c>
      <c r="K167" s="38">
        <v>1216</v>
      </c>
      <c r="L167" s="38">
        <v>711285</v>
      </c>
      <c r="M167" s="39"/>
      <c r="N167" s="39"/>
      <c r="O167" s="39"/>
      <c r="P167" s="39"/>
    </row>
    <row r="168" spans="1:16" s="41" customFormat="1" ht="60.75" customHeight="1" x14ac:dyDescent="0.25">
      <c r="A168" s="36" t="s">
        <v>51</v>
      </c>
      <c r="B168" s="37" t="s">
        <v>54</v>
      </c>
      <c r="C168" s="40">
        <v>194</v>
      </c>
      <c r="D168" s="38">
        <v>1376460</v>
      </c>
      <c r="E168" s="40">
        <v>161</v>
      </c>
      <c r="F168" s="38">
        <v>638804</v>
      </c>
      <c r="G168" s="39"/>
      <c r="H168" s="39"/>
      <c r="I168" s="40">
        <v>175</v>
      </c>
      <c r="J168" s="38">
        <v>256414</v>
      </c>
      <c r="K168" s="39"/>
      <c r="L168" s="39"/>
      <c r="M168" s="39"/>
      <c r="N168" s="39"/>
      <c r="O168" s="39"/>
      <c r="P168" s="39"/>
    </row>
    <row r="169" spans="1:16" s="41" customFormat="1" ht="144.75" customHeight="1" x14ac:dyDescent="0.25">
      <c r="A169" s="36" t="s">
        <v>53</v>
      </c>
      <c r="B169" s="37" t="s">
        <v>58</v>
      </c>
      <c r="C169" s="39"/>
      <c r="D169" s="39"/>
      <c r="E169" s="39"/>
      <c r="F169" s="39"/>
      <c r="G169" s="40">
        <v>19</v>
      </c>
      <c r="H169" s="38">
        <v>11188</v>
      </c>
      <c r="I169" s="39"/>
      <c r="J169" s="39"/>
      <c r="K169" s="40">
        <v>10</v>
      </c>
      <c r="L169" s="38">
        <v>4664</v>
      </c>
      <c r="M169" s="39"/>
      <c r="N169" s="39"/>
      <c r="O169" s="40">
        <v>531</v>
      </c>
      <c r="P169" s="38">
        <v>501874</v>
      </c>
    </row>
    <row r="170" spans="1:16" s="41" customFormat="1" ht="72.75" customHeight="1" x14ac:dyDescent="0.25">
      <c r="A170" s="36" t="s">
        <v>55</v>
      </c>
      <c r="B170" s="37" t="s">
        <v>62</v>
      </c>
      <c r="C170" s="40">
        <v>24</v>
      </c>
      <c r="D170" s="38">
        <v>62051</v>
      </c>
      <c r="E170" s="40">
        <v>55</v>
      </c>
      <c r="F170" s="38">
        <v>377698</v>
      </c>
      <c r="G170" s="40">
        <v>379</v>
      </c>
      <c r="H170" s="38">
        <v>236666</v>
      </c>
      <c r="I170" s="40">
        <v>177</v>
      </c>
      <c r="J170" s="38">
        <v>173937</v>
      </c>
      <c r="K170" s="40">
        <v>604</v>
      </c>
      <c r="L170" s="38">
        <v>353720</v>
      </c>
      <c r="M170" s="39"/>
      <c r="N170" s="39"/>
      <c r="O170" s="39"/>
      <c r="P170" s="39"/>
    </row>
    <row r="171" spans="1:16" s="41" customFormat="1" ht="72.75" customHeight="1" x14ac:dyDescent="0.25">
      <c r="A171" s="36" t="s">
        <v>57</v>
      </c>
      <c r="B171" s="37" t="s">
        <v>64</v>
      </c>
      <c r="C171" s="39"/>
      <c r="D171" s="39"/>
      <c r="E171" s="39"/>
      <c r="F171" s="39"/>
      <c r="G171" s="40">
        <v>7</v>
      </c>
      <c r="H171" s="38">
        <v>4012</v>
      </c>
      <c r="I171" s="39"/>
      <c r="J171" s="39"/>
      <c r="K171" s="39"/>
      <c r="L171" s="39"/>
      <c r="M171" s="39"/>
      <c r="N171" s="39"/>
      <c r="O171" s="39"/>
      <c r="P171" s="39"/>
    </row>
    <row r="172" spans="1:16" s="41" customFormat="1" ht="72.75" customHeight="1" x14ac:dyDescent="0.25">
      <c r="A172" s="36" t="s">
        <v>59</v>
      </c>
      <c r="B172" s="37" t="s">
        <v>66</v>
      </c>
      <c r="C172" s="40">
        <v>114</v>
      </c>
      <c r="D172" s="38">
        <v>299413</v>
      </c>
      <c r="E172" s="39"/>
      <c r="F172" s="39"/>
      <c r="G172" s="40">
        <v>431</v>
      </c>
      <c r="H172" s="38">
        <v>269369</v>
      </c>
      <c r="I172" s="40">
        <v>176</v>
      </c>
      <c r="J172" s="38">
        <v>143328</v>
      </c>
      <c r="K172" s="39"/>
      <c r="L172" s="39"/>
      <c r="M172" s="39"/>
      <c r="N172" s="39"/>
      <c r="O172" s="38">
        <v>9800</v>
      </c>
      <c r="P172" s="38">
        <v>2515753</v>
      </c>
    </row>
    <row r="173" spans="1:16" s="41" customFormat="1" ht="72.75" customHeight="1" x14ac:dyDescent="0.25">
      <c r="A173" s="36" t="s">
        <v>61</v>
      </c>
      <c r="B173" s="37" t="s">
        <v>70</v>
      </c>
      <c r="C173" s="40">
        <v>150</v>
      </c>
      <c r="D173" s="38">
        <v>270451</v>
      </c>
      <c r="E173" s="39"/>
      <c r="F173" s="39"/>
      <c r="G173" s="40">
        <v>426</v>
      </c>
      <c r="H173" s="38">
        <v>271862</v>
      </c>
      <c r="I173" s="40">
        <v>198</v>
      </c>
      <c r="J173" s="38">
        <v>192673</v>
      </c>
      <c r="K173" s="39"/>
      <c r="L173" s="39"/>
      <c r="M173" s="39"/>
      <c r="N173" s="39"/>
      <c r="O173" s="39"/>
      <c r="P173" s="39"/>
    </row>
    <row r="174" spans="1:16" s="41" customFormat="1" ht="72.75" customHeight="1" x14ac:dyDescent="0.25">
      <c r="A174" s="36" t="s">
        <v>63</v>
      </c>
      <c r="B174" s="37" t="s">
        <v>72</v>
      </c>
      <c r="C174" s="39"/>
      <c r="D174" s="39"/>
      <c r="E174" s="39"/>
      <c r="F174" s="39"/>
      <c r="G174" s="40">
        <v>265</v>
      </c>
      <c r="H174" s="38">
        <v>149192</v>
      </c>
      <c r="I174" s="40">
        <v>185</v>
      </c>
      <c r="J174" s="38">
        <v>181504</v>
      </c>
      <c r="K174" s="39"/>
      <c r="L174" s="39"/>
      <c r="M174" s="39"/>
      <c r="N174" s="39"/>
      <c r="O174" s="39"/>
      <c r="P174" s="39"/>
    </row>
    <row r="175" spans="1:16" s="41" customFormat="1" ht="72.75" customHeight="1" x14ac:dyDescent="0.25">
      <c r="A175" s="36" t="s">
        <v>65</v>
      </c>
      <c r="B175" s="37" t="s">
        <v>74</v>
      </c>
      <c r="C175" s="40">
        <v>625</v>
      </c>
      <c r="D175" s="38">
        <v>2125130</v>
      </c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40">
        <v>356</v>
      </c>
      <c r="P175" s="38">
        <v>333388</v>
      </c>
    </row>
    <row r="176" spans="1:16" s="41" customFormat="1" ht="72.75" customHeight="1" x14ac:dyDescent="0.25">
      <c r="A176" s="36" t="s">
        <v>67</v>
      </c>
      <c r="B176" s="37" t="s">
        <v>76</v>
      </c>
      <c r="C176" s="39"/>
      <c r="D176" s="39"/>
      <c r="E176" s="40">
        <v>184</v>
      </c>
      <c r="F176" s="38">
        <v>746166</v>
      </c>
      <c r="G176" s="40">
        <v>196</v>
      </c>
      <c r="H176" s="38">
        <v>127263</v>
      </c>
      <c r="I176" s="40">
        <v>146</v>
      </c>
      <c r="J176" s="38">
        <v>236976</v>
      </c>
      <c r="K176" s="39"/>
      <c r="L176" s="39"/>
      <c r="M176" s="39"/>
      <c r="N176" s="39"/>
      <c r="O176" s="39"/>
      <c r="P176" s="39"/>
    </row>
    <row r="177" spans="1:16" s="41" customFormat="1" ht="72.75" customHeight="1" x14ac:dyDescent="0.25">
      <c r="A177" s="36" t="s">
        <v>69</v>
      </c>
      <c r="B177" s="37" t="s">
        <v>78</v>
      </c>
      <c r="C177" s="39"/>
      <c r="D177" s="39"/>
      <c r="E177" s="39"/>
      <c r="F177" s="39"/>
      <c r="G177" s="40">
        <v>3</v>
      </c>
      <c r="H177" s="38">
        <v>1762</v>
      </c>
      <c r="I177" s="39"/>
      <c r="J177" s="39"/>
      <c r="K177" s="39"/>
      <c r="L177" s="39"/>
      <c r="M177" s="39"/>
      <c r="N177" s="39"/>
      <c r="O177" s="39"/>
      <c r="P177" s="39"/>
    </row>
    <row r="178" spans="1:16" s="41" customFormat="1" ht="84.75" customHeight="1" x14ac:dyDescent="0.25">
      <c r="A178" s="36" t="s">
        <v>71</v>
      </c>
      <c r="B178" s="37" t="s">
        <v>80</v>
      </c>
      <c r="C178" s="40">
        <v>119</v>
      </c>
      <c r="D178" s="38">
        <v>481351</v>
      </c>
      <c r="E178" s="39"/>
      <c r="F178" s="39"/>
      <c r="G178" s="40">
        <v>606</v>
      </c>
      <c r="H178" s="38">
        <v>374387</v>
      </c>
      <c r="I178" s="40">
        <v>288</v>
      </c>
      <c r="J178" s="38">
        <v>296670</v>
      </c>
      <c r="K178" s="39"/>
      <c r="L178" s="39"/>
      <c r="M178" s="39"/>
      <c r="N178" s="39"/>
      <c r="O178" s="39"/>
      <c r="P178" s="39"/>
    </row>
    <row r="179" spans="1:16" s="41" customFormat="1" ht="60.75" customHeight="1" x14ac:dyDescent="0.25">
      <c r="A179" s="36" t="s">
        <v>73</v>
      </c>
      <c r="B179" s="37" t="s">
        <v>88</v>
      </c>
      <c r="C179" s="39"/>
      <c r="D179" s="39"/>
      <c r="E179" s="39"/>
      <c r="F179" s="39"/>
      <c r="G179" s="40">
        <v>193</v>
      </c>
      <c r="H179" s="38">
        <v>112916</v>
      </c>
      <c r="I179" s="40">
        <v>120</v>
      </c>
      <c r="J179" s="38">
        <v>148077</v>
      </c>
      <c r="K179" s="39"/>
      <c r="L179" s="39"/>
      <c r="M179" s="39"/>
      <c r="N179" s="39"/>
      <c r="O179" s="39"/>
      <c r="P179" s="39"/>
    </row>
    <row r="180" spans="1:16" s="41" customFormat="1" ht="60.75" customHeight="1" x14ac:dyDescent="0.25">
      <c r="A180" s="36" t="s">
        <v>75</v>
      </c>
      <c r="B180" s="37" t="s">
        <v>90</v>
      </c>
      <c r="C180" s="40">
        <v>134</v>
      </c>
      <c r="D180" s="38">
        <v>471316</v>
      </c>
      <c r="E180" s="39"/>
      <c r="F180" s="39"/>
      <c r="G180" s="40">
        <v>101</v>
      </c>
      <c r="H180" s="38">
        <v>64128</v>
      </c>
      <c r="I180" s="40">
        <v>40</v>
      </c>
      <c r="J180" s="38">
        <v>31700</v>
      </c>
      <c r="K180" s="40">
        <v>708</v>
      </c>
      <c r="L180" s="38">
        <v>414352</v>
      </c>
      <c r="M180" s="39"/>
      <c r="N180" s="39"/>
      <c r="O180" s="39"/>
      <c r="P180" s="39"/>
    </row>
    <row r="181" spans="1:16" s="41" customFormat="1" ht="60.75" customHeight="1" x14ac:dyDescent="0.25">
      <c r="A181" s="36" t="s">
        <v>77</v>
      </c>
      <c r="B181" s="37" t="s">
        <v>92</v>
      </c>
      <c r="C181" s="39"/>
      <c r="D181" s="39"/>
      <c r="E181" s="39"/>
      <c r="F181" s="39"/>
      <c r="G181" s="40">
        <v>150</v>
      </c>
      <c r="H181" s="38">
        <v>87161</v>
      </c>
      <c r="I181" s="40">
        <v>71</v>
      </c>
      <c r="J181" s="38">
        <v>44900</v>
      </c>
      <c r="K181" s="39"/>
      <c r="L181" s="39"/>
      <c r="M181" s="39"/>
      <c r="N181" s="39"/>
      <c r="O181" s="39"/>
      <c r="P181" s="39"/>
    </row>
    <row r="182" spans="1:16" s="41" customFormat="1" ht="60.75" customHeight="1" x14ac:dyDescent="0.25">
      <c r="A182" s="36" t="s">
        <v>79</v>
      </c>
      <c r="B182" s="37" t="s">
        <v>94</v>
      </c>
      <c r="C182" s="40">
        <v>101</v>
      </c>
      <c r="D182" s="38">
        <v>355508</v>
      </c>
      <c r="E182" s="40">
        <v>147</v>
      </c>
      <c r="F182" s="38">
        <v>583615</v>
      </c>
      <c r="G182" s="40">
        <v>460</v>
      </c>
      <c r="H182" s="38">
        <v>304847</v>
      </c>
      <c r="I182" s="40">
        <v>81</v>
      </c>
      <c r="J182" s="38">
        <v>3718</v>
      </c>
      <c r="K182" s="39"/>
      <c r="L182" s="39"/>
      <c r="M182" s="39"/>
      <c r="N182" s="39"/>
      <c r="O182" s="39"/>
      <c r="P182" s="39"/>
    </row>
    <row r="183" spans="1:16" s="41" customFormat="1" ht="60.75" customHeight="1" x14ac:dyDescent="0.25">
      <c r="A183" s="36" t="s">
        <v>81</v>
      </c>
      <c r="B183" s="37" t="s">
        <v>96</v>
      </c>
      <c r="C183" s="39"/>
      <c r="D183" s="39"/>
      <c r="E183" s="39"/>
      <c r="F183" s="39"/>
      <c r="G183" s="40">
        <v>94</v>
      </c>
      <c r="H183" s="38">
        <v>54977</v>
      </c>
      <c r="I183" s="40">
        <v>74</v>
      </c>
      <c r="J183" s="38">
        <v>70502</v>
      </c>
      <c r="K183" s="39"/>
      <c r="L183" s="39"/>
      <c r="M183" s="39"/>
      <c r="N183" s="39"/>
      <c r="O183" s="38">
        <v>2688</v>
      </c>
      <c r="P183" s="38">
        <v>2539688</v>
      </c>
    </row>
    <row r="184" spans="1:16" s="41" customFormat="1" ht="72.75" customHeight="1" x14ac:dyDescent="0.25">
      <c r="A184" s="36" t="s">
        <v>83</v>
      </c>
      <c r="B184" s="37" t="s">
        <v>100</v>
      </c>
      <c r="C184" s="40">
        <v>104</v>
      </c>
      <c r="D184" s="38">
        <v>364311</v>
      </c>
      <c r="E184" s="39"/>
      <c r="F184" s="39"/>
      <c r="G184" s="40">
        <v>332</v>
      </c>
      <c r="H184" s="38">
        <v>208744</v>
      </c>
      <c r="I184" s="40">
        <v>4</v>
      </c>
      <c r="J184" s="38">
        <v>4644</v>
      </c>
      <c r="K184" s="40">
        <v>168</v>
      </c>
      <c r="L184" s="38">
        <v>97444</v>
      </c>
      <c r="M184" s="39"/>
      <c r="N184" s="39"/>
      <c r="O184" s="39"/>
      <c r="P184" s="39"/>
    </row>
    <row r="185" spans="1:16" s="41" customFormat="1" ht="60.75" customHeight="1" x14ac:dyDescent="0.25">
      <c r="A185" s="36" t="s">
        <v>85</v>
      </c>
      <c r="B185" s="37" t="s">
        <v>102</v>
      </c>
      <c r="C185" s="39"/>
      <c r="D185" s="39"/>
      <c r="E185" s="39"/>
      <c r="F185" s="39"/>
      <c r="G185" s="40">
        <v>61</v>
      </c>
      <c r="H185" s="38">
        <v>36260</v>
      </c>
      <c r="I185" s="40">
        <v>43</v>
      </c>
      <c r="J185" s="38">
        <v>54936</v>
      </c>
      <c r="K185" s="39"/>
      <c r="L185" s="39"/>
      <c r="M185" s="39"/>
      <c r="N185" s="39"/>
      <c r="O185" s="39"/>
      <c r="P185" s="39"/>
    </row>
    <row r="186" spans="1:16" s="41" customFormat="1" ht="60.75" customHeight="1" x14ac:dyDescent="0.25">
      <c r="A186" s="36" t="s">
        <v>87</v>
      </c>
      <c r="B186" s="37" t="s">
        <v>104</v>
      </c>
      <c r="C186" s="39"/>
      <c r="D186" s="39"/>
      <c r="E186" s="39"/>
      <c r="F186" s="39"/>
      <c r="G186" s="40">
        <v>119</v>
      </c>
      <c r="H186" s="38">
        <v>74680</v>
      </c>
      <c r="I186" s="40">
        <v>51</v>
      </c>
      <c r="J186" s="38">
        <v>50187</v>
      </c>
      <c r="K186" s="40">
        <v>46</v>
      </c>
      <c r="L186" s="38">
        <v>26951</v>
      </c>
      <c r="M186" s="39"/>
      <c r="N186" s="39"/>
      <c r="O186" s="39"/>
      <c r="P186" s="39"/>
    </row>
    <row r="187" spans="1:16" s="41" customFormat="1" ht="60.75" customHeight="1" x14ac:dyDescent="0.25">
      <c r="A187" s="36" t="s">
        <v>89</v>
      </c>
      <c r="B187" s="37" t="s">
        <v>106</v>
      </c>
      <c r="C187" s="39"/>
      <c r="D187" s="39"/>
      <c r="E187" s="39"/>
      <c r="F187" s="39"/>
      <c r="G187" s="40">
        <v>97</v>
      </c>
      <c r="H187" s="38">
        <v>56507</v>
      </c>
      <c r="I187" s="40">
        <v>199</v>
      </c>
      <c r="J187" s="38">
        <v>205266</v>
      </c>
      <c r="K187" s="40">
        <v>202</v>
      </c>
      <c r="L187" s="38">
        <v>117898</v>
      </c>
      <c r="M187" s="39"/>
      <c r="N187" s="39"/>
      <c r="O187" s="39"/>
      <c r="P187" s="39"/>
    </row>
    <row r="188" spans="1:16" s="41" customFormat="1" ht="60.75" customHeight="1" x14ac:dyDescent="0.25">
      <c r="A188" s="36" t="s">
        <v>91</v>
      </c>
      <c r="B188" s="37" t="s">
        <v>108</v>
      </c>
      <c r="C188" s="40">
        <v>137</v>
      </c>
      <c r="D188" s="38">
        <v>481511</v>
      </c>
      <c r="E188" s="39"/>
      <c r="F188" s="39"/>
      <c r="G188" s="40">
        <v>237</v>
      </c>
      <c r="H188" s="38">
        <v>155759</v>
      </c>
      <c r="I188" s="40">
        <v>76</v>
      </c>
      <c r="J188" s="38">
        <v>57661</v>
      </c>
      <c r="K188" s="39"/>
      <c r="L188" s="39"/>
      <c r="M188" s="39"/>
      <c r="N188" s="39"/>
      <c r="O188" s="39"/>
      <c r="P188" s="39"/>
    </row>
    <row r="189" spans="1:16" s="41" customFormat="1" ht="72.75" customHeight="1" x14ac:dyDescent="0.25">
      <c r="A189" s="36" t="s">
        <v>93</v>
      </c>
      <c r="B189" s="37" t="s">
        <v>110</v>
      </c>
      <c r="C189" s="40">
        <v>369</v>
      </c>
      <c r="D189" s="38">
        <v>1305600</v>
      </c>
      <c r="E189" s="40">
        <v>147</v>
      </c>
      <c r="F189" s="38">
        <v>581637</v>
      </c>
      <c r="G189" s="40">
        <v>486</v>
      </c>
      <c r="H189" s="38">
        <v>305384</v>
      </c>
      <c r="I189" s="40">
        <v>497</v>
      </c>
      <c r="J189" s="38">
        <v>463864</v>
      </c>
      <c r="K189" s="40">
        <v>385</v>
      </c>
      <c r="L189" s="38">
        <v>225055</v>
      </c>
      <c r="M189" s="39"/>
      <c r="N189" s="39"/>
      <c r="O189" s="39"/>
      <c r="P189" s="39"/>
    </row>
    <row r="190" spans="1:16" s="41" customFormat="1" ht="60.75" customHeight="1" x14ac:dyDescent="0.25">
      <c r="A190" s="36" t="s">
        <v>95</v>
      </c>
      <c r="B190" s="37" t="s">
        <v>112</v>
      </c>
      <c r="C190" s="40">
        <v>109</v>
      </c>
      <c r="D190" s="38">
        <v>383991</v>
      </c>
      <c r="E190" s="39"/>
      <c r="F190" s="39"/>
      <c r="G190" s="40">
        <v>126</v>
      </c>
      <c r="H190" s="38">
        <v>82440</v>
      </c>
      <c r="I190" s="40">
        <v>53</v>
      </c>
      <c r="J190" s="38">
        <v>47564</v>
      </c>
      <c r="K190" s="39"/>
      <c r="L190" s="39"/>
      <c r="M190" s="39"/>
      <c r="N190" s="39"/>
      <c r="O190" s="39"/>
      <c r="P190" s="39"/>
    </row>
    <row r="191" spans="1:16" s="41" customFormat="1" ht="60.75" customHeight="1" x14ac:dyDescent="0.25">
      <c r="A191" s="36" t="s">
        <v>97</v>
      </c>
      <c r="B191" s="37" t="s">
        <v>114</v>
      </c>
      <c r="C191" s="39"/>
      <c r="D191" s="39"/>
      <c r="E191" s="39"/>
      <c r="F191" s="39"/>
      <c r="G191" s="40">
        <v>20</v>
      </c>
      <c r="H191" s="38">
        <v>14820</v>
      </c>
      <c r="I191" s="40">
        <v>38</v>
      </c>
      <c r="J191" s="38">
        <v>46384</v>
      </c>
      <c r="K191" s="39"/>
      <c r="L191" s="39"/>
      <c r="M191" s="39"/>
      <c r="N191" s="39"/>
      <c r="O191" s="39"/>
      <c r="P191" s="39"/>
    </row>
    <row r="192" spans="1:16" s="41" customFormat="1" ht="60.75" customHeight="1" x14ac:dyDescent="0.25">
      <c r="A192" s="36" t="s">
        <v>99</v>
      </c>
      <c r="B192" s="37" t="s">
        <v>116</v>
      </c>
      <c r="C192" s="39"/>
      <c r="D192" s="39"/>
      <c r="E192" s="39"/>
      <c r="F192" s="39"/>
      <c r="G192" s="40">
        <v>84</v>
      </c>
      <c r="H192" s="38">
        <v>49410</v>
      </c>
      <c r="I192" s="40">
        <v>42</v>
      </c>
      <c r="J192" s="38">
        <v>51047</v>
      </c>
      <c r="K192" s="40">
        <v>38</v>
      </c>
      <c r="L192" s="38">
        <v>21946</v>
      </c>
      <c r="M192" s="39"/>
      <c r="N192" s="39"/>
      <c r="O192" s="39"/>
      <c r="P192" s="39"/>
    </row>
    <row r="193" spans="1:16" s="41" customFormat="1" ht="60.75" customHeight="1" x14ac:dyDescent="0.25">
      <c r="A193" s="36" t="s">
        <v>101</v>
      </c>
      <c r="B193" s="37" t="s">
        <v>118</v>
      </c>
      <c r="C193" s="39"/>
      <c r="D193" s="39"/>
      <c r="E193" s="39"/>
      <c r="F193" s="39"/>
      <c r="G193" s="40">
        <v>62</v>
      </c>
      <c r="H193" s="38">
        <v>38771</v>
      </c>
      <c r="I193" s="39"/>
      <c r="J193" s="39"/>
      <c r="K193" s="39"/>
      <c r="L193" s="39"/>
      <c r="M193" s="39"/>
      <c r="N193" s="39"/>
      <c r="O193" s="39"/>
      <c r="P193" s="39"/>
    </row>
    <row r="194" spans="1:16" s="41" customFormat="1" ht="60.75" customHeight="1" x14ac:dyDescent="0.25">
      <c r="A194" s="36" t="s">
        <v>103</v>
      </c>
      <c r="B194" s="37" t="s">
        <v>120</v>
      </c>
      <c r="C194" s="39"/>
      <c r="D194" s="39"/>
      <c r="E194" s="39"/>
      <c r="F194" s="39"/>
      <c r="G194" s="40">
        <v>71</v>
      </c>
      <c r="H194" s="38">
        <v>41812</v>
      </c>
      <c r="I194" s="40">
        <v>37</v>
      </c>
      <c r="J194" s="38">
        <v>44789</v>
      </c>
      <c r="K194" s="39"/>
      <c r="L194" s="39"/>
      <c r="M194" s="39"/>
      <c r="N194" s="39"/>
      <c r="O194" s="39"/>
      <c r="P194" s="39"/>
    </row>
    <row r="195" spans="1:16" s="41" customFormat="1" ht="60.75" customHeight="1" x14ac:dyDescent="0.25">
      <c r="A195" s="36" t="s">
        <v>105</v>
      </c>
      <c r="B195" s="37" t="s">
        <v>122</v>
      </c>
      <c r="C195" s="39"/>
      <c r="D195" s="39"/>
      <c r="E195" s="39"/>
      <c r="F195" s="39"/>
      <c r="G195" s="40">
        <v>57</v>
      </c>
      <c r="H195" s="38">
        <v>35150</v>
      </c>
      <c r="I195" s="40">
        <v>30</v>
      </c>
      <c r="J195" s="38">
        <v>36935</v>
      </c>
      <c r="K195" s="39"/>
      <c r="L195" s="39"/>
      <c r="M195" s="39"/>
      <c r="N195" s="39"/>
      <c r="O195" s="39"/>
      <c r="P195" s="39"/>
    </row>
    <row r="196" spans="1:16" s="41" customFormat="1" ht="60.75" customHeight="1" x14ac:dyDescent="0.25">
      <c r="A196" s="36" t="s">
        <v>107</v>
      </c>
      <c r="B196" s="37" t="s">
        <v>124</v>
      </c>
      <c r="C196" s="39"/>
      <c r="D196" s="39"/>
      <c r="E196" s="39"/>
      <c r="F196" s="39"/>
      <c r="G196" s="40">
        <v>205</v>
      </c>
      <c r="H196" s="38">
        <v>129974</v>
      </c>
      <c r="I196" s="40">
        <v>117</v>
      </c>
      <c r="J196" s="38">
        <v>148290</v>
      </c>
      <c r="K196" s="40">
        <v>80</v>
      </c>
      <c r="L196" s="38">
        <v>47229</v>
      </c>
      <c r="M196" s="39"/>
      <c r="N196" s="39"/>
      <c r="O196" s="39"/>
      <c r="P196" s="39"/>
    </row>
    <row r="197" spans="1:16" s="41" customFormat="1" ht="60.75" customHeight="1" x14ac:dyDescent="0.25">
      <c r="A197" s="36" t="s">
        <v>109</v>
      </c>
      <c r="B197" s="37" t="s">
        <v>126</v>
      </c>
      <c r="C197" s="39"/>
      <c r="D197" s="39"/>
      <c r="E197" s="39"/>
      <c r="F197" s="39"/>
      <c r="G197" s="40">
        <v>43</v>
      </c>
      <c r="H197" s="38">
        <v>25029</v>
      </c>
      <c r="I197" s="40">
        <v>35</v>
      </c>
      <c r="J197" s="38">
        <v>43720</v>
      </c>
      <c r="K197" s="39"/>
      <c r="L197" s="39"/>
      <c r="M197" s="39"/>
      <c r="N197" s="39"/>
      <c r="O197" s="39"/>
      <c r="P197" s="39"/>
    </row>
    <row r="198" spans="1:16" s="41" customFormat="1" ht="60.75" customHeight="1" x14ac:dyDescent="0.25">
      <c r="A198" s="36" t="s">
        <v>111</v>
      </c>
      <c r="B198" s="37" t="s">
        <v>128</v>
      </c>
      <c r="C198" s="39"/>
      <c r="D198" s="39"/>
      <c r="E198" s="39"/>
      <c r="F198" s="39"/>
      <c r="G198" s="40">
        <v>69</v>
      </c>
      <c r="H198" s="38">
        <v>43828</v>
      </c>
      <c r="I198" s="40">
        <v>28</v>
      </c>
      <c r="J198" s="38">
        <v>34727</v>
      </c>
      <c r="K198" s="39"/>
      <c r="L198" s="39"/>
      <c r="M198" s="39"/>
      <c r="N198" s="39"/>
      <c r="O198" s="39"/>
      <c r="P198" s="39"/>
    </row>
    <row r="199" spans="1:16" s="41" customFormat="1" ht="60.75" customHeight="1" x14ac:dyDescent="0.25">
      <c r="A199" s="36" t="s">
        <v>113</v>
      </c>
      <c r="B199" s="37" t="s">
        <v>130</v>
      </c>
      <c r="C199" s="39"/>
      <c r="D199" s="39"/>
      <c r="E199" s="39"/>
      <c r="F199" s="39"/>
      <c r="G199" s="40">
        <v>114</v>
      </c>
      <c r="H199" s="38">
        <v>71667</v>
      </c>
      <c r="I199" s="40">
        <v>55</v>
      </c>
      <c r="J199" s="38">
        <v>66779</v>
      </c>
      <c r="K199" s="39"/>
      <c r="L199" s="39"/>
      <c r="M199" s="39"/>
      <c r="N199" s="39"/>
      <c r="O199" s="39"/>
      <c r="P199" s="39"/>
    </row>
    <row r="200" spans="1:16" s="41" customFormat="1" ht="60.75" customHeight="1" x14ac:dyDescent="0.25">
      <c r="A200" s="36" t="s">
        <v>115</v>
      </c>
      <c r="B200" s="37" t="s">
        <v>132</v>
      </c>
      <c r="C200" s="39"/>
      <c r="D200" s="39"/>
      <c r="E200" s="39"/>
      <c r="F200" s="39"/>
      <c r="G200" s="40">
        <v>59</v>
      </c>
      <c r="H200" s="38">
        <v>34356</v>
      </c>
      <c r="I200" s="40">
        <v>32</v>
      </c>
      <c r="J200" s="38">
        <v>38593</v>
      </c>
      <c r="K200" s="39"/>
      <c r="L200" s="39"/>
      <c r="M200" s="39"/>
      <c r="N200" s="39"/>
      <c r="O200" s="39"/>
      <c r="P200" s="39"/>
    </row>
    <row r="201" spans="1:16" s="41" customFormat="1" ht="60.75" customHeight="1" x14ac:dyDescent="0.25">
      <c r="A201" s="36" t="s">
        <v>117</v>
      </c>
      <c r="B201" s="37" t="s">
        <v>134</v>
      </c>
      <c r="C201" s="39"/>
      <c r="D201" s="39"/>
      <c r="E201" s="39"/>
      <c r="F201" s="39"/>
      <c r="G201" s="40">
        <v>60</v>
      </c>
      <c r="H201" s="38">
        <v>35462</v>
      </c>
      <c r="I201" s="40">
        <v>42</v>
      </c>
      <c r="J201" s="38">
        <v>52852</v>
      </c>
      <c r="K201" s="39"/>
      <c r="L201" s="39"/>
      <c r="M201" s="39"/>
      <c r="N201" s="39"/>
      <c r="O201" s="39"/>
      <c r="P201" s="39"/>
    </row>
    <row r="202" spans="1:16" s="41" customFormat="1" ht="60.75" customHeight="1" x14ac:dyDescent="0.25">
      <c r="A202" s="36" t="s">
        <v>119</v>
      </c>
      <c r="B202" s="37" t="s">
        <v>136</v>
      </c>
      <c r="C202" s="40">
        <v>123</v>
      </c>
      <c r="D202" s="38">
        <v>439672</v>
      </c>
      <c r="E202" s="39"/>
      <c r="F202" s="39"/>
      <c r="G202" s="39"/>
      <c r="H202" s="39"/>
      <c r="I202" s="40">
        <v>1</v>
      </c>
      <c r="J202" s="40">
        <v>670</v>
      </c>
      <c r="K202" s="40">
        <v>70</v>
      </c>
      <c r="L202" s="38">
        <v>40762</v>
      </c>
      <c r="M202" s="39"/>
      <c r="N202" s="39"/>
      <c r="O202" s="39"/>
      <c r="P202" s="39"/>
    </row>
    <row r="203" spans="1:16" s="41" customFormat="1" ht="60.75" customHeight="1" x14ac:dyDescent="0.25">
      <c r="A203" s="36" t="s">
        <v>121</v>
      </c>
      <c r="B203" s="37" t="s">
        <v>140</v>
      </c>
      <c r="C203" s="39"/>
      <c r="D203" s="39"/>
      <c r="E203" s="39"/>
      <c r="F203" s="39"/>
      <c r="G203" s="40">
        <v>20</v>
      </c>
      <c r="H203" s="38">
        <v>14910</v>
      </c>
      <c r="I203" s="40">
        <v>42</v>
      </c>
      <c r="J203" s="38">
        <v>52874</v>
      </c>
      <c r="K203" s="39"/>
      <c r="L203" s="39"/>
      <c r="M203" s="39"/>
      <c r="N203" s="39"/>
      <c r="O203" s="39"/>
      <c r="P203" s="39"/>
    </row>
    <row r="204" spans="1:16" s="41" customFormat="1" ht="60.75" customHeight="1" x14ac:dyDescent="0.25">
      <c r="A204" s="36" t="s">
        <v>123</v>
      </c>
      <c r="B204" s="37" t="s">
        <v>142</v>
      </c>
      <c r="C204" s="39"/>
      <c r="D204" s="39"/>
      <c r="E204" s="39"/>
      <c r="F204" s="39"/>
      <c r="G204" s="40">
        <v>42</v>
      </c>
      <c r="H204" s="38">
        <v>24980</v>
      </c>
      <c r="I204" s="40">
        <v>22</v>
      </c>
      <c r="J204" s="38">
        <v>26566</v>
      </c>
      <c r="K204" s="39"/>
      <c r="L204" s="39"/>
      <c r="M204" s="39"/>
      <c r="N204" s="39"/>
      <c r="O204" s="39"/>
      <c r="P204" s="39"/>
    </row>
    <row r="205" spans="1:16" s="41" customFormat="1" ht="60.75" customHeight="1" x14ac:dyDescent="0.25">
      <c r="A205" s="36" t="s">
        <v>125</v>
      </c>
      <c r="B205" s="37" t="s">
        <v>144</v>
      </c>
      <c r="C205" s="40">
        <v>123</v>
      </c>
      <c r="D205" s="38">
        <v>436024</v>
      </c>
      <c r="E205" s="39"/>
      <c r="F205" s="39"/>
      <c r="G205" s="40">
        <v>147</v>
      </c>
      <c r="H205" s="38">
        <v>94845</v>
      </c>
      <c r="I205" s="39"/>
      <c r="J205" s="39"/>
      <c r="K205" s="39"/>
      <c r="L205" s="39"/>
      <c r="M205" s="39"/>
      <c r="N205" s="39"/>
      <c r="O205" s="39"/>
      <c r="P205" s="39"/>
    </row>
    <row r="206" spans="1:16" s="41" customFormat="1" ht="60.75" customHeight="1" x14ac:dyDescent="0.25">
      <c r="A206" s="36" t="s">
        <v>127</v>
      </c>
      <c r="B206" s="37" t="s">
        <v>146</v>
      </c>
      <c r="C206" s="40">
        <v>52</v>
      </c>
      <c r="D206" s="38">
        <v>245598</v>
      </c>
      <c r="E206" s="39"/>
      <c r="F206" s="39"/>
      <c r="G206" s="40">
        <v>153</v>
      </c>
      <c r="H206" s="38">
        <v>95882</v>
      </c>
      <c r="I206" s="40">
        <v>77</v>
      </c>
      <c r="J206" s="38">
        <v>97134</v>
      </c>
      <c r="K206" s="39"/>
      <c r="L206" s="39"/>
      <c r="M206" s="39"/>
      <c r="N206" s="39"/>
      <c r="O206" s="39"/>
      <c r="P206" s="39"/>
    </row>
    <row r="207" spans="1:16" s="41" customFormat="1" ht="60.75" customHeight="1" x14ac:dyDescent="0.25">
      <c r="A207" s="36" t="s">
        <v>129</v>
      </c>
      <c r="B207" s="37" t="s">
        <v>148</v>
      </c>
      <c r="C207" s="40">
        <v>45</v>
      </c>
      <c r="D207" s="38">
        <v>218731</v>
      </c>
      <c r="E207" s="39"/>
      <c r="F207" s="39"/>
      <c r="G207" s="40">
        <v>88</v>
      </c>
      <c r="H207" s="38">
        <v>55685</v>
      </c>
      <c r="I207" s="40">
        <v>47</v>
      </c>
      <c r="J207" s="38">
        <v>45301</v>
      </c>
      <c r="K207" s="39"/>
      <c r="L207" s="39"/>
      <c r="M207" s="39"/>
      <c r="N207" s="39"/>
      <c r="O207" s="39"/>
      <c r="P207" s="39"/>
    </row>
    <row r="208" spans="1:16" s="41" customFormat="1" ht="60.75" customHeight="1" x14ac:dyDescent="0.25">
      <c r="A208" s="36" t="s">
        <v>131</v>
      </c>
      <c r="B208" s="37" t="s">
        <v>150</v>
      </c>
      <c r="C208" s="40">
        <v>73</v>
      </c>
      <c r="D208" s="38">
        <v>256695</v>
      </c>
      <c r="E208" s="39"/>
      <c r="F208" s="39"/>
      <c r="G208" s="40">
        <v>382</v>
      </c>
      <c r="H208" s="38">
        <v>241976</v>
      </c>
      <c r="I208" s="40">
        <v>170</v>
      </c>
      <c r="J208" s="38">
        <v>179262</v>
      </c>
      <c r="K208" s="40">
        <v>151</v>
      </c>
      <c r="L208" s="38">
        <v>88488</v>
      </c>
      <c r="M208" s="39"/>
      <c r="N208" s="39"/>
      <c r="O208" s="39"/>
      <c r="P208" s="39"/>
    </row>
    <row r="209" spans="1:16" s="41" customFormat="1" ht="60.75" customHeight="1" x14ac:dyDescent="0.25">
      <c r="A209" s="36" t="s">
        <v>133</v>
      </c>
      <c r="B209" s="37" t="s">
        <v>152</v>
      </c>
      <c r="C209" s="40">
        <v>50</v>
      </c>
      <c r="D209" s="38">
        <v>174164</v>
      </c>
      <c r="E209" s="39"/>
      <c r="F209" s="39"/>
      <c r="G209" s="40">
        <v>89</v>
      </c>
      <c r="H209" s="38">
        <v>51749</v>
      </c>
      <c r="I209" s="40">
        <v>54</v>
      </c>
      <c r="J209" s="38">
        <v>46321</v>
      </c>
      <c r="K209" s="39"/>
      <c r="L209" s="39"/>
      <c r="M209" s="39"/>
      <c r="N209" s="39"/>
      <c r="O209" s="39"/>
      <c r="P209" s="39"/>
    </row>
    <row r="210" spans="1:16" s="41" customFormat="1" ht="60.75" customHeight="1" x14ac:dyDescent="0.25">
      <c r="A210" s="36" t="s">
        <v>135</v>
      </c>
      <c r="B210" s="37" t="s">
        <v>154</v>
      </c>
      <c r="C210" s="39"/>
      <c r="D210" s="39"/>
      <c r="E210" s="39"/>
      <c r="F210" s="39"/>
      <c r="G210" s="40">
        <v>115</v>
      </c>
      <c r="H210" s="38">
        <v>72538</v>
      </c>
      <c r="I210" s="40">
        <v>6</v>
      </c>
      <c r="J210" s="38">
        <v>7615</v>
      </c>
      <c r="K210" s="39"/>
      <c r="L210" s="39"/>
      <c r="M210" s="39"/>
      <c r="N210" s="39"/>
      <c r="O210" s="39"/>
      <c r="P210" s="39"/>
    </row>
    <row r="211" spans="1:16" s="41" customFormat="1" ht="60.75" customHeight="1" x14ac:dyDescent="0.25">
      <c r="A211" s="36" t="s">
        <v>137</v>
      </c>
      <c r="B211" s="37" t="s">
        <v>156</v>
      </c>
      <c r="C211" s="39"/>
      <c r="D211" s="39"/>
      <c r="E211" s="39"/>
      <c r="F211" s="39"/>
      <c r="G211" s="40">
        <v>56</v>
      </c>
      <c r="H211" s="38">
        <v>34991</v>
      </c>
      <c r="I211" s="40">
        <v>25</v>
      </c>
      <c r="J211" s="38">
        <v>1228</v>
      </c>
      <c r="K211" s="39"/>
      <c r="L211" s="39"/>
      <c r="M211" s="39"/>
      <c r="N211" s="39"/>
      <c r="O211" s="39"/>
      <c r="P211" s="39"/>
    </row>
    <row r="212" spans="1:16" s="41" customFormat="1" ht="60.75" customHeight="1" x14ac:dyDescent="0.25">
      <c r="A212" s="36" t="s">
        <v>139</v>
      </c>
      <c r="B212" s="37" t="s">
        <v>158</v>
      </c>
      <c r="C212" s="39"/>
      <c r="D212" s="39"/>
      <c r="E212" s="39"/>
      <c r="F212" s="39"/>
      <c r="G212" s="40">
        <v>92</v>
      </c>
      <c r="H212" s="38">
        <v>53844</v>
      </c>
      <c r="I212" s="40">
        <v>3</v>
      </c>
      <c r="J212" s="38">
        <v>4108</v>
      </c>
      <c r="K212" s="39"/>
      <c r="L212" s="39"/>
      <c r="M212" s="39"/>
      <c r="N212" s="39"/>
      <c r="O212" s="39"/>
      <c r="P212" s="39"/>
    </row>
    <row r="213" spans="1:16" s="41" customFormat="1" ht="60.75" customHeight="1" x14ac:dyDescent="0.25">
      <c r="A213" s="36" t="s">
        <v>141</v>
      </c>
      <c r="B213" s="37" t="s">
        <v>160</v>
      </c>
      <c r="C213" s="40">
        <v>78</v>
      </c>
      <c r="D213" s="38">
        <v>273947</v>
      </c>
      <c r="E213" s="40">
        <v>2</v>
      </c>
      <c r="F213" s="38">
        <v>5950</v>
      </c>
      <c r="G213" s="40">
        <v>175</v>
      </c>
      <c r="H213" s="38">
        <v>111683</v>
      </c>
      <c r="I213" s="40">
        <v>1</v>
      </c>
      <c r="J213" s="38">
        <v>1090</v>
      </c>
      <c r="K213" s="39"/>
      <c r="L213" s="39"/>
      <c r="M213" s="39"/>
      <c r="N213" s="39"/>
      <c r="O213" s="39"/>
      <c r="P213" s="39"/>
    </row>
    <row r="214" spans="1:16" s="41" customFormat="1" ht="60.75" customHeight="1" x14ac:dyDescent="0.25">
      <c r="A214" s="36" t="s">
        <v>143</v>
      </c>
      <c r="B214" s="37" t="s">
        <v>162</v>
      </c>
      <c r="C214" s="39"/>
      <c r="D214" s="39"/>
      <c r="E214" s="39"/>
      <c r="F214" s="39"/>
      <c r="G214" s="40">
        <v>42</v>
      </c>
      <c r="H214" s="38">
        <v>24540</v>
      </c>
      <c r="I214" s="39"/>
      <c r="J214" s="39"/>
      <c r="K214" s="39"/>
      <c r="L214" s="39"/>
      <c r="M214" s="39"/>
      <c r="N214" s="39"/>
      <c r="O214" s="39"/>
      <c r="P214" s="39"/>
    </row>
    <row r="215" spans="1:16" s="41" customFormat="1" ht="60.75" customHeight="1" x14ac:dyDescent="0.25">
      <c r="A215" s="36" t="s">
        <v>145</v>
      </c>
      <c r="B215" s="37" t="s">
        <v>164</v>
      </c>
      <c r="C215" s="39"/>
      <c r="D215" s="39"/>
      <c r="E215" s="39"/>
      <c r="F215" s="39"/>
      <c r="G215" s="40">
        <v>61</v>
      </c>
      <c r="H215" s="38">
        <v>37547</v>
      </c>
      <c r="I215" s="40">
        <v>30</v>
      </c>
      <c r="J215" s="38">
        <v>43771</v>
      </c>
      <c r="K215" s="39"/>
      <c r="L215" s="39"/>
      <c r="M215" s="39"/>
      <c r="N215" s="39"/>
      <c r="O215" s="39"/>
      <c r="P215" s="39"/>
    </row>
    <row r="216" spans="1:16" s="41" customFormat="1" ht="60.75" customHeight="1" x14ac:dyDescent="0.25">
      <c r="A216" s="36" t="s">
        <v>147</v>
      </c>
      <c r="B216" s="37" t="s">
        <v>166</v>
      </c>
      <c r="C216" s="40">
        <v>170</v>
      </c>
      <c r="D216" s="38">
        <v>598999</v>
      </c>
      <c r="E216" s="39"/>
      <c r="F216" s="39"/>
      <c r="G216" s="40">
        <v>224</v>
      </c>
      <c r="H216" s="38">
        <v>144107</v>
      </c>
      <c r="I216" s="40">
        <v>21</v>
      </c>
      <c r="J216" s="38">
        <v>24727</v>
      </c>
      <c r="K216" s="40">
        <v>84</v>
      </c>
      <c r="L216" s="38">
        <v>49160</v>
      </c>
      <c r="M216" s="39"/>
      <c r="N216" s="39"/>
      <c r="O216" s="39"/>
      <c r="P216" s="39"/>
    </row>
    <row r="217" spans="1:16" s="41" customFormat="1" ht="60.75" customHeight="1" x14ac:dyDescent="0.25">
      <c r="A217" s="36" t="s">
        <v>149</v>
      </c>
      <c r="B217" s="37" t="s">
        <v>168</v>
      </c>
      <c r="C217" s="40">
        <v>98</v>
      </c>
      <c r="D217" s="38">
        <v>344720</v>
      </c>
      <c r="E217" s="39"/>
      <c r="F217" s="39"/>
      <c r="G217" s="40">
        <v>239</v>
      </c>
      <c r="H217" s="38">
        <v>154542</v>
      </c>
      <c r="I217" s="40">
        <v>246</v>
      </c>
      <c r="J217" s="38">
        <v>227752</v>
      </c>
      <c r="K217" s="40">
        <v>77</v>
      </c>
      <c r="L217" s="38">
        <v>45064</v>
      </c>
      <c r="M217" s="39"/>
      <c r="N217" s="39"/>
      <c r="O217" s="39"/>
      <c r="P217" s="39"/>
    </row>
    <row r="218" spans="1:16" s="41" customFormat="1" ht="60.75" customHeight="1" x14ac:dyDescent="0.25">
      <c r="A218" s="36" t="s">
        <v>151</v>
      </c>
      <c r="B218" s="37" t="s">
        <v>170</v>
      </c>
      <c r="C218" s="39"/>
      <c r="D218" s="39"/>
      <c r="E218" s="39"/>
      <c r="F218" s="39"/>
      <c r="G218" s="40">
        <v>112</v>
      </c>
      <c r="H218" s="38">
        <v>70292</v>
      </c>
      <c r="I218" s="40">
        <v>61</v>
      </c>
      <c r="J218" s="38">
        <v>48932</v>
      </c>
      <c r="K218" s="39"/>
      <c r="L218" s="39"/>
      <c r="M218" s="39"/>
      <c r="N218" s="39"/>
      <c r="O218" s="39"/>
      <c r="P218" s="39"/>
    </row>
    <row r="219" spans="1:16" s="41" customFormat="1" ht="48.75" customHeight="1" x14ac:dyDescent="0.25">
      <c r="A219" s="36" t="s">
        <v>153</v>
      </c>
      <c r="B219" s="37" t="s">
        <v>172</v>
      </c>
      <c r="C219" s="39"/>
      <c r="D219" s="39"/>
      <c r="E219" s="39"/>
      <c r="F219" s="39"/>
      <c r="G219" s="40">
        <v>97</v>
      </c>
      <c r="H219" s="38">
        <v>57302</v>
      </c>
      <c r="I219" s="40">
        <v>62</v>
      </c>
      <c r="J219" s="38">
        <v>69504</v>
      </c>
      <c r="K219" s="39"/>
      <c r="L219" s="39"/>
      <c r="M219" s="39"/>
      <c r="N219" s="39"/>
      <c r="O219" s="39"/>
      <c r="P219" s="39"/>
    </row>
    <row r="220" spans="1:16" s="41" customFormat="1" ht="60.75" customHeight="1" x14ac:dyDescent="0.25">
      <c r="A220" s="36" t="s">
        <v>155</v>
      </c>
      <c r="B220" s="37" t="s">
        <v>174</v>
      </c>
      <c r="C220" s="39"/>
      <c r="D220" s="39"/>
      <c r="E220" s="39"/>
      <c r="F220" s="39"/>
      <c r="G220" s="40">
        <v>90</v>
      </c>
      <c r="H220" s="38">
        <v>57188</v>
      </c>
      <c r="I220" s="40">
        <v>42</v>
      </c>
      <c r="J220" s="38">
        <v>32354</v>
      </c>
      <c r="K220" s="39"/>
      <c r="L220" s="39"/>
      <c r="M220" s="39"/>
      <c r="N220" s="39"/>
      <c r="O220" s="39"/>
      <c r="P220" s="39"/>
    </row>
    <row r="221" spans="1:16" s="41" customFormat="1" ht="60.75" customHeight="1" x14ac:dyDescent="0.25">
      <c r="A221" s="36" t="s">
        <v>157</v>
      </c>
      <c r="B221" s="37" t="s">
        <v>176</v>
      </c>
      <c r="C221" s="40">
        <v>68</v>
      </c>
      <c r="D221" s="38">
        <v>319988</v>
      </c>
      <c r="E221" s="39"/>
      <c r="F221" s="39"/>
      <c r="G221" s="40">
        <v>79</v>
      </c>
      <c r="H221" s="38">
        <v>49038</v>
      </c>
      <c r="I221" s="40">
        <v>51</v>
      </c>
      <c r="J221" s="38">
        <v>2103</v>
      </c>
      <c r="K221" s="39"/>
      <c r="L221" s="39"/>
      <c r="M221" s="39"/>
      <c r="N221" s="39"/>
      <c r="O221" s="39"/>
      <c r="P221" s="39"/>
    </row>
    <row r="222" spans="1:16" s="41" customFormat="1" ht="60.75" customHeight="1" x14ac:dyDescent="0.25">
      <c r="A222" s="36" t="s">
        <v>159</v>
      </c>
      <c r="B222" s="37" t="s">
        <v>178</v>
      </c>
      <c r="C222" s="40">
        <v>70</v>
      </c>
      <c r="D222" s="38">
        <v>249620</v>
      </c>
      <c r="E222" s="39"/>
      <c r="F222" s="39"/>
      <c r="G222" s="40">
        <v>139</v>
      </c>
      <c r="H222" s="38">
        <v>90144</v>
      </c>
      <c r="I222" s="40">
        <v>74</v>
      </c>
      <c r="J222" s="38">
        <v>94225</v>
      </c>
      <c r="K222" s="40">
        <v>94</v>
      </c>
      <c r="L222" s="38">
        <v>54808</v>
      </c>
      <c r="M222" s="39"/>
      <c r="N222" s="39"/>
      <c r="O222" s="39"/>
      <c r="P222" s="39"/>
    </row>
    <row r="223" spans="1:16" s="41" customFormat="1" ht="120.75" customHeight="1" x14ac:dyDescent="0.25">
      <c r="A223" s="36" t="s">
        <v>161</v>
      </c>
      <c r="B223" s="37" t="s">
        <v>180</v>
      </c>
      <c r="C223" s="39"/>
      <c r="D223" s="39"/>
      <c r="E223" s="39"/>
      <c r="F223" s="39"/>
      <c r="G223" s="40">
        <v>32</v>
      </c>
      <c r="H223" s="38">
        <v>18833</v>
      </c>
      <c r="I223" s="40">
        <v>18</v>
      </c>
      <c r="J223" s="38">
        <v>16952</v>
      </c>
      <c r="K223" s="39"/>
      <c r="L223" s="39"/>
      <c r="M223" s="39"/>
      <c r="N223" s="39"/>
      <c r="O223" s="39"/>
      <c r="P223" s="39"/>
    </row>
    <row r="224" spans="1:16" s="41" customFormat="1" ht="60.75" customHeight="1" x14ac:dyDescent="0.25">
      <c r="A224" s="36" t="s">
        <v>163</v>
      </c>
      <c r="B224" s="37" t="s">
        <v>182</v>
      </c>
      <c r="C224" s="39"/>
      <c r="D224" s="39"/>
      <c r="E224" s="39"/>
      <c r="F224" s="39"/>
      <c r="G224" s="40">
        <v>85</v>
      </c>
      <c r="H224" s="38">
        <v>52784</v>
      </c>
      <c r="I224" s="40">
        <v>37</v>
      </c>
      <c r="J224" s="38">
        <v>26269</v>
      </c>
      <c r="K224" s="40">
        <v>32</v>
      </c>
      <c r="L224" s="38">
        <v>18524</v>
      </c>
      <c r="M224" s="39"/>
      <c r="N224" s="39"/>
      <c r="O224" s="39"/>
      <c r="P224" s="39"/>
    </row>
    <row r="225" spans="1:16" s="41" customFormat="1" ht="60.75" customHeight="1" x14ac:dyDescent="0.25">
      <c r="A225" s="36" t="s">
        <v>165</v>
      </c>
      <c r="B225" s="37" t="s">
        <v>184</v>
      </c>
      <c r="C225" s="39"/>
      <c r="D225" s="39"/>
      <c r="E225" s="39"/>
      <c r="F225" s="39"/>
      <c r="G225" s="40">
        <v>75</v>
      </c>
      <c r="H225" s="38">
        <v>41763</v>
      </c>
      <c r="I225" s="40">
        <v>15</v>
      </c>
      <c r="J225" s="38">
        <v>9920</v>
      </c>
      <c r="K225" s="39"/>
      <c r="L225" s="39"/>
      <c r="M225" s="39"/>
      <c r="N225" s="39"/>
      <c r="O225" s="39"/>
      <c r="P225" s="39"/>
    </row>
    <row r="226" spans="1:16" s="41" customFormat="1" ht="60.75" customHeight="1" x14ac:dyDescent="0.25">
      <c r="A226" s="36" t="s">
        <v>167</v>
      </c>
      <c r="B226" s="37" t="s">
        <v>186</v>
      </c>
      <c r="C226" s="39"/>
      <c r="D226" s="39"/>
      <c r="E226" s="39"/>
      <c r="F226" s="39"/>
      <c r="G226" s="40">
        <v>50</v>
      </c>
      <c r="H226" s="38">
        <v>32344</v>
      </c>
      <c r="I226" s="40">
        <v>28</v>
      </c>
      <c r="J226" s="38">
        <v>32790</v>
      </c>
      <c r="K226" s="39"/>
      <c r="L226" s="39"/>
      <c r="M226" s="39"/>
      <c r="N226" s="39"/>
      <c r="O226" s="39"/>
      <c r="P226" s="39"/>
    </row>
    <row r="227" spans="1:16" s="41" customFormat="1" ht="60.75" customHeight="1" x14ac:dyDescent="0.25">
      <c r="A227" s="36" t="s">
        <v>169</v>
      </c>
      <c r="B227" s="37" t="s">
        <v>188</v>
      </c>
      <c r="C227" s="39"/>
      <c r="D227" s="39"/>
      <c r="E227" s="39"/>
      <c r="F227" s="39"/>
      <c r="G227" s="40">
        <v>11</v>
      </c>
      <c r="H227" s="38">
        <v>6225</v>
      </c>
      <c r="I227" s="40">
        <v>8</v>
      </c>
      <c r="J227" s="38">
        <v>5205</v>
      </c>
      <c r="K227" s="39"/>
      <c r="L227" s="39"/>
      <c r="M227" s="39"/>
      <c r="N227" s="39"/>
      <c r="O227" s="39"/>
      <c r="P227" s="39"/>
    </row>
    <row r="228" spans="1:16" s="41" customFormat="1" ht="72.75" customHeight="1" x14ac:dyDescent="0.25">
      <c r="A228" s="36" t="s">
        <v>171</v>
      </c>
      <c r="B228" s="37" t="s">
        <v>190</v>
      </c>
      <c r="C228" s="39"/>
      <c r="D228" s="39"/>
      <c r="E228" s="39"/>
      <c r="F228" s="39"/>
      <c r="G228" s="40">
        <v>2</v>
      </c>
      <c r="H228" s="38">
        <v>2233</v>
      </c>
      <c r="I228" s="39"/>
      <c r="J228" s="39"/>
      <c r="K228" s="39"/>
      <c r="L228" s="39"/>
      <c r="M228" s="39"/>
      <c r="N228" s="39"/>
      <c r="O228" s="39"/>
      <c r="P228" s="39"/>
    </row>
    <row r="229" spans="1:16" s="41" customFormat="1" ht="84.75" customHeight="1" x14ac:dyDescent="0.25">
      <c r="A229" s="36" t="s">
        <v>173</v>
      </c>
      <c r="B229" s="37" t="s">
        <v>192</v>
      </c>
      <c r="C229" s="39"/>
      <c r="D229" s="39"/>
      <c r="E229" s="39"/>
      <c r="F229" s="39"/>
      <c r="G229" s="40">
        <v>29</v>
      </c>
      <c r="H229" s="38">
        <v>18293</v>
      </c>
      <c r="I229" s="39"/>
      <c r="J229" s="39"/>
      <c r="K229" s="39"/>
      <c r="L229" s="39"/>
      <c r="M229" s="39"/>
      <c r="N229" s="39"/>
      <c r="O229" s="39"/>
      <c r="P229" s="39"/>
    </row>
    <row r="230" spans="1:16" s="41" customFormat="1" ht="96.75" customHeight="1" x14ac:dyDescent="0.25">
      <c r="A230" s="36" t="s">
        <v>175</v>
      </c>
      <c r="B230" s="37" t="s">
        <v>194</v>
      </c>
      <c r="C230" s="39"/>
      <c r="D230" s="39"/>
      <c r="E230" s="39"/>
      <c r="F230" s="39"/>
      <c r="G230" s="40">
        <v>3</v>
      </c>
      <c r="H230" s="38">
        <v>2269</v>
      </c>
      <c r="I230" s="40">
        <v>4</v>
      </c>
      <c r="J230" s="38">
        <v>4786</v>
      </c>
      <c r="K230" s="39"/>
      <c r="L230" s="39"/>
      <c r="M230" s="39"/>
      <c r="N230" s="39"/>
      <c r="O230" s="39"/>
      <c r="P230" s="39"/>
    </row>
    <row r="231" spans="1:16" s="41" customFormat="1" ht="36.75" customHeight="1" x14ac:dyDescent="0.25">
      <c r="A231" s="36" t="s">
        <v>177</v>
      </c>
      <c r="B231" s="37" t="s">
        <v>200</v>
      </c>
      <c r="C231" s="39"/>
      <c r="D231" s="39"/>
      <c r="E231" s="39"/>
      <c r="F231" s="39"/>
      <c r="G231" s="39"/>
      <c r="H231" s="39"/>
      <c r="I231" s="40">
        <v>62</v>
      </c>
      <c r="J231" s="38">
        <v>88547</v>
      </c>
      <c r="K231" s="39"/>
      <c r="L231" s="39"/>
      <c r="M231" s="39"/>
      <c r="N231" s="39"/>
      <c r="O231" s="39"/>
      <c r="P231" s="39"/>
    </row>
    <row r="232" spans="1:16" s="41" customFormat="1" ht="36.75" customHeight="1" x14ac:dyDescent="0.25">
      <c r="A232" s="36" t="s">
        <v>179</v>
      </c>
      <c r="B232" s="37" t="s">
        <v>220</v>
      </c>
      <c r="C232" s="39"/>
      <c r="D232" s="39"/>
      <c r="E232" s="39"/>
      <c r="F232" s="39"/>
      <c r="G232" s="39"/>
      <c r="H232" s="39"/>
      <c r="I232" s="39"/>
      <c r="J232" s="39"/>
      <c r="K232" s="40">
        <v>184</v>
      </c>
      <c r="L232" s="38">
        <v>101789</v>
      </c>
      <c r="M232" s="40">
        <v>76</v>
      </c>
      <c r="N232" s="38">
        <v>679948</v>
      </c>
      <c r="O232" s="39"/>
      <c r="P232" s="39"/>
    </row>
    <row r="233" spans="1:16" s="41" customFormat="1" ht="36.75" customHeight="1" x14ac:dyDescent="0.25">
      <c r="A233" s="36" t="s">
        <v>181</v>
      </c>
      <c r="B233" s="37" t="s">
        <v>221</v>
      </c>
      <c r="C233" s="40">
        <v>68</v>
      </c>
      <c r="D233" s="38">
        <v>237668</v>
      </c>
      <c r="E233" s="40">
        <v>171</v>
      </c>
      <c r="F233" s="38">
        <v>677894</v>
      </c>
      <c r="G233" s="39"/>
      <c r="H233" s="39"/>
      <c r="I233" s="39"/>
      <c r="J233" s="39"/>
      <c r="K233" s="39"/>
      <c r="L233" s="39"/>
      <c r="M233" s="39"/>
      <c r="N233" s="39"/>
      <c r="O233" s="39"/>
      <c r="P233" s="39"/>
    </row>
    <row r="234" spans="1:16" s="41" customFormat="1" ht="24.75" customHeight="1" x14ac:dyDescent="0.25">
      <c r="A234" s="36" t="s">
        <v>183</v>
      </c>
      <c r="B234" s="37" t="s">
        <v>206</v>
      </c>
      <c r="C234" s="40">
        <v>50</v>
      </c>
      <c r="D234" s="38">
        <v>54341</v>
      </c>
      <c r="E234" s="39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</row>
    <row r="235" spans="1:16" s="41" customFormat="1" ht="72.75" customHeight="1" x14ac:dyDescent="0.25">
      <c r="A235" s="36" t="s">
        <v>185</v>
      </c>
      <c r="B235" s="37" t="s">
        <v>222</v>
      </c>
      <c r="C235" s="39"/>
      <c r="D235" s="39"/>
      <c r="E235" s="39"/>
      <c r="F235" s="39"/>
      <c r="G235" s="39"/>
      <c r="H235" s="39"/>
      <c r="I235" s="39"/>
      <c r="J235" s="39"/>
      <c r="K235" s="39"/>
      <c r="L235" s="39"/>
      <c r="M235" s="39"/>
      <c r="N235" s="39"/>
      <c r="O235" s="38">
        <v>5250</v>
      </c>
      <c r="P235" s="38">
        <v>4400400</v>
      </c>
    </row>
    <row r="236" spans="1:16" s="41" customFormat="1" ht="14.25" customHeight="1" x14ac:dyDescent="0.25">
      <c r="A236" s="171" t="s">
        <v>207</v>
      </c>
      <c r="B236" s="171"/>
      <c r="C236" s="38">
        <v>3696</v>
      </c>
      <c r="D236" s="38">
        <v>13442590</v>
      </c>
      <c r="E236" s="38">
        <v>1373</v>
      </c>
      <c r="F236" s="38">
        <v>5614760</v>
      </c>
      <c r="G236" s="38">
        <v>10601</v>
      </c>
      <c r="H236" s="38">
        <v>6737769</v>
      </c>
      <c r="I236" s="38">
        <v>5098</v>
      </c>
      <c r="J236" s="38">
        <v>5428920</v>
      </c>
      <c r="K236" s="38">
        <v>5297</v>
      </c>
      <c r="L236" s="38">
        <v>3091377</v>
      </c>
      <c r="M236" s="40">
        <v>76</v>
      </c>
      <c r="N236" s="38">
        <v>679948</v>
      </c>
      <c r="O236" s="38">
        <v>18625</v>
      </c>
      <c r="P236" s="38">
        <v>10291103</v>
      </c>
    </row>
    <row r="237" spans="1:16" ht="43.5" customHeight="1" x14ac:dyDescent="0.25">
      <c r="J237" s="130"/>
      <c r="K237" s="153" t="s">
        <v>490</v>
      </c>
      <c r="L237" s="153"/>
      <c r="M237" s="153"/>
      <c r="N237" s="153"/>
      <c r="O237" s="153"/>
      <c r="P237" s="153"/>
    </row>
    <row r="238" spans="1:16" ht="36" customHeight="1" x14ac:dyDescent="0.25">
      <c r="B238" s="179" t="s">
        <v>279</v>
      </c>
      <c r="C238" s="179"/>
      <c r="D238" s="179"/>
      <c r="E238" s="179"/>
      <c r="F238" s="179"/>
      <c r="G238" s="179"/>
      <c r="H238" s="179"/>
      <c r="I238" s="179"/>
      <c r="J238" s="179"/>
      <c r="K238" s="179"/>
      <c r="L238" s="179"/>
      <c r="M238" s="179"/>
      <c r="N238" s="179"/>
      <c r="O238" s="179"/>
      <c r="P238" s="179"/>
    </row>
    <row r="239" spans="1:16" ht="15.75" customHeight="1" x14ac:dyDescent="0.2">
      <c r="B239" s="162" t="s">
        <v>210</v>
      </c>
      <c r="C239" s="162"/>
      <c r="D239" s="162"/>
      <c r="E239" s="162"/>
      <c r="F239" s="162"/>
      <c r="G239" s="162"/>
      <c r="H239" s="162"/>
      <c r="I239" s="162"/>
      <c r="J239" s="162"/>
      <c r="K239" s="162"/>
      <c r="L239" s="162"/>
      <c r="M239" s="162"/>
      <c r="N239" s="162"/>
      <c r="O239" s="162"/>
      <c r="P239" s="162"/>
    </row>
    <row r="240" spans="1:16" ht="12.75" customHeight="1" x14ac:dyDescent="0.2"/>
    <row r="241" spans="1:16" ht="37.5" customHeight="1" x14ac:dyDescent="0.2">
      <c r="A241" s="173" t="s">
        <v>26</v>
      </c>
      <c r="B241" s="173" t="s">
        <v>0</v>
      </c>
      <c r="C241" s="177" t="s">
        <v>212</v>
      </c>
      <c r="D241" s="177"/>
      <c r="E241" s="178" t="s">
        <v>213</v>
      </c>
      <c r="F241" s="178"/>
      <c r="G241" s="178" t="s">
        <v>214</v>
      </c>
      <c r="H241" s="178"/>
      <c r="I241" s="178" t="s">
        <v>215</v>
      </c>
      <c r="J241" s="178"/>
      <c r="K241" s="177" t="s">
        <v>216</v>
      </c>
      <c r="L241" s="177"/>
      <c r="M241" s="178" t="s">
        <v>217</v>
      </c>
      <c r="N241" s="178"/>
      <c r="O241" s="178" t="s">
        <v>218</v>
      </c>
      <c r="P241" s="178"/>
    </row>
    <row r="242" spans="1:16" ht="15" customHeight="1" x14ac:dyDescent="0.2">
      <c r="A242" s="174"/>
      <c r="B242" s="174"/>
      <c r="C242" s="42" t="s">
        <v>219</v>
      </c>
      <c r="D242" s="43" t="s">
        <v>38</v>
      </c>
      <c r="E242" s="42" t="s">
        <v>219</v>
      </c>
      <c r="F242" s="43" t="s">
        <v>38</v>
      </c>
      <c r="G242" s="42" t="s">
        <v>219</v>
      </c>
      <c r="H242" s="43" t="s">
        <v>38</v>
      </c>
      <c r="I242" s="42" t="s">
        <v>219</v>
      </c>
      <c r="J242" s="43" t="s">
        <v>38</v>
      </c>
      <c r="K242" s="42" t="s">
        <v>219</v>
      </c>
      <c r="L242" s="44" t="s">
        <v>42</v>
      </c>
      <c r="M242" s="42" t="s">
        <v>219</v>
      </c>
      <c r="N242" s="44" t="s">
        <v>42</v>
      </c>
      <c r="O242" s="42" t="s">
        <v>219</v>
      </c>
      <c r="P242" s="44" t="s">
        <v>42</v>
      </c>
    </row>
    <row r="243" spans="1:16" s="41" customFormat="1" ht="60.75" customHeight="1" x14ac:dyDescent="0.25">
      <c r="A243" s="36" t="s">
        <v>43</v>
      </c>
      <c r="B243" s="37" t="s">
        <v>44</v>
      </c>
      <c r="C243" s="40">
        <v>218</v>
      </c>
      <c r="D243" s="38">
        <v>766416</v>
      </c>
      <c r="E243" s="40">
        <v>173</v>
      </c>
      <c r="F243" s="38">
        <v>685276</v>
      </c>
      <c r="G243" s="38">
        <v>1297</v>
      </c>
      <c r="H243" s="38">
        <v>882437</v>
      </c>
      <c r="I243" s="40">
        <v>180</v>
      </c>
      <c r="J243" s="38">
        <v>247562</v>
      </c>
      <c r="K243" s="40">
        <v>426</v>
      </c>
      <c r="L243" s="38">
        <v>249284</v>
      </c>
      <c r="M243" s="39"/>
      <c r="N243" s="39"/>
      <c r="O243" s="39"/>
      <c r="P243" s="39"/>
    </row>
    <row r="244" spans="1:16" s="41" customFormat="1" ht="72.75" customHeight="1" x14ac:dyDescent="0.25">
      <c r="A244" s="36" t="s">
        <v>45</v>
      </c>
      <c r="B244" s="37" t="s">
        <v>46</v>
      </c>
      <c r="C244" s="40">
        <v>163</v>
      </c>
      <c r="D244" s="38">
        <v>573424</v>
      </c>
      <c r="E244" s="40">
        <v>202</v>
      </c>
      <c r="F244" s="38">
        <v>796932</v>
      </c>
      <c r="G244" s="40">
        <v>705</v>
      </c>
      <c r="H244" s="38">
        <v>493195</v>
      </c>
      <c r="I244" s="40">
        <v>252</v>
      </c>
      <c r="J244" s="38">
        <v>307903</v>
      </c>
      <c r="K244" s="40">
        <v>723</v>
      </c>
      <c r="L244" s="38">
        <v>422955</v>
      </c>
      <c r="M244" s="39"/>
      <c r="N244" s="39"/>
      <c r="O244" s="39"/>
      <c r="P244" s="39"/>
    </row>
    <row r="245" spans="1:16" s="41" customFormat="1" ht="60.75" customHeight="1" x14ac:dyDescent="0.25">
      <c r="A245" s="36" t="s">
        <v>47</v>
      </c>
      <c r="B245" s="37" t="s">
        <v>48</v>
      </c>
      <c r="C245" s="40">
        <v>27</v>
      </c>
      <c r="D245" s="38">
        <v>133265</v>
      </c>
      <c r="E245" s="39"/>
      <c r="F245" s="39"/>
      <c r="G245" s="40">
        <v>150</v>
      </c>
      <c r="H245" s="38">
        <v>87917</v>
      </c>
      <c r="I245" s="40">
        <v>91</v>
      </c>
      <c r="J245" s="38">
        <v>101812</v>
      </c>
      <c r="K245" s="39"/>
      <c r="L245" s="39"/>
      <c r="M245" s="39"/>
      <c r="N245" s="39"/>
      <c r="O245" s="39"/>
      <c r="P245" s="39"/>
    </row>
    <row r="246" spans="1:16" s="41" customFormat="1" ht="84.75" customHeight="1" x14ac:dyDescent="0.25">
      <c r="A246" s="36" t="s">
        <v>49</v>
      </c>
      <c r="B246" s="37" t="s">
        <v>52</v>
      </c>
      <c r="C246" s="40">
        <v>418</v>
      </c>
      <c r="D246" s="38">
        <v>1492796</v>
      </c>
      <c r="E246" s="40">
        <v>131</v>
      </c>
      <c r="F246" s="38">
        <v>520789</v>
      </c>
      <c r="G246" s="40">
        <v>89</v>
      </c>
      <c r="H246" s="38">
        <v>51910</v>
      </c>
      <c r="I246" s="40">
        <v>256</v>
      </c>
      <c r="J246" s="38">
        <v>352997</v>
      </c>
      <c r="K246" s="38">
        <v>1216</v>
      </c>
      <c r="L246" s="38">
        <v>711284</v>
      </c>
      <c r="M246" s="39"/>
      <c r="N246" s="39"/>
      <c r="O246" s="39"/>
      <c r="P246" s="39"/>
    </row>
    <row r="247" spans="1:16" s="41" customFormat="1" ht="60.75" customHeight="1" x14ac:dyDescent="0.25">
      <c r="A247" s="36" t="s">
        <v>51</v>
      </c>
      <c r="B247" s="37" t="s">
        <v>54</v>
      </c>
      <c r="C247" s="40">
        <v>194</v>
      </c>
      <c r="D247" s="38">
        <v>1376460</v>
      </c>
      <c r="E247" s="40">
        <v>161</v>
      </c>
      <c r="F247" s="38">
        <v>638803</v>
      </c>
      <c r="G247" s="39"/>
      <c r="H247" s="39"/>
      <c r="I247" s="40">
        <v>174</v>
      </c>
      <c r="J247" s="38">
        <v>256414</v>
      </c>
      <c r="K247" s="39"/>
      <c r="L247" s="39"/>
      <c r="M247" s="39"/>
      <c r="N247" s="39"/>
      <c r="O247" s="39"/>
      <c r="P247" s="39"/>
    </row>
    <row r="248" spans="1:16" s="41" customFormat="1" ht="144.75" customHeight="1" x14ac:dyDescent="0.25">
      <c r="A248" s="36" t="s">
        <v>53</v>
      </c>
      <c r="B248" s="37" t="s">
        <v>58</v>
      </c>
      <c r="C248" s="39"/>
      <c r="D248" s="39"/>
      <c r="E248" s="39"/>
      <c r="F248" s="39"/>
      <c r="G248" s="40">
        <v>20</v>
      </c>
      <c r="H248" s="38">
        <v>11187</v>
      </c>
      <c r="I248" s="39"/>
      <c r="J248" s="39"/>
      <c r="K248" s="40">
        <v>10</v>
      </c>
      <c r="L248" s="38">
        <v>4664</v>
      </c>
      <c r="M248" s="39"/>
      <c r="N248" s="39"/>
      <c r="O248" s="38">
        <v>4030</v>
      </c>
      <c r="P248" s="38">
        <v>3808436</v>
      </c>
    </row>
    <row r="249" spans="1:16" s="41" customFormat="1" ht="72.75" customHeight="1" x14ac:dyDescent="0.25">
      <c r="A249" s="36" t="s">
        <v>55</v>
      </c>
      <c r="B249" s="37" t="s">
        <v>62</v>
      </c>
      <c r="C249" s="40">
        <v>143</v>
      </c>
      <c r="D249" s="38">
        <v>374890</v>
      </c>
      <c r="E249" s="40">
        <v>55</v>
      </c>
      <c r="F249" s="38">
        <v>377699</v>
      </c>
      <c r="G249" s="40">
        <v>379</v>
      </c>
      <c r="H249" s="38">
        <v>236666</v>
      </c>
      <c r="I249" s="40">
        <v>177</v>
      </c>
      <c r="J249" s="38">
        <v>173937</v>
      </c>
      <c r="K249" s="40">
        <v>605</v>
      </c>
      <c r="L249" s="38">
        <v>353720</v>
      </c>
      <c r="M249" s="39"/>
      <c r="N249" s="39"/>
      <c r="O249" s="39"/>
      <c r="P249" s="39"/>
    </row>
    <row r="250" spans="1:16" s="41" customFormat="1" ht="72.75" customHeight="1" x14ac:dyDescent="0.25">
      <c r="A250" s="36" t="s">
        <v>57</v>
      </c>
      <c r="B250" s="37" t="s">
        <v>64</v>
      </c>
      <c r="C250" s="39"/>
      <c r="D250" s="39"/>
      <c r="E250" s="39"/>
      <c r="F250" s="39"/>
      <c r="G250" s="40">
        <v>17</v>
      </c>
      <c r="H250" s="38">
        <v>9957</v>
      </c>
      <c r="I250" s="39"/>
      <c r="J250" s="39"/>
      <c r="K250" s="39"/>
      <c r="L250" s="39"/>
      <c r="M250" s="39"/>
      <c r="N250" s="39"/>
      <c r="O250" s="39"/>
      <c r="P250" s="39"/>
    </row>
    <row r="251" spans="1:16" s="41" customFormat="1" ht="72.75" customHeight="1" x14ac:dyDescent="0.25">
      <c r="A251" s="36" t="s">
        <v>59</v>
      </c>
      <c r="B251" s="37" t="s">
        <v>66</v>
      </c>
      <c r="C251" s="40">
        <v>114</v>
      </c>
      <c r="D251" s="38">
        <v>299413</v>
      </c>
      <c r="E251" s="39"/>
      <c r="F251" s="39"/>
      <c r="G251" s="40">
        <v>431</v>
      </c>
      <c r="H251" s="38">
        <v>269368</v>
      </c>
      <c r="I251" s="40">
        <v>177</v>
      </c>
      <c r="J251" s="38">
        <v>143328</v>
      </c>
      <c r="K251" s="39"/>
      <c r="L251" s="39"/>
      <c r="M251" s="39"/>
      <c r="N251" s="39"/>
      <c r="O251" s="38">
        <v>9801</v>
      </c>
      <c r="P251" s="38">
        <v>9963340</v>
      </c>
    </row>
    <row r="252" spans="1:16" s="41" customFormat="1" ht="72.75" customHeight="1" x14ac:dyDescent="0.25">
      <c r="A252" s="36" t="s">
        <v>61</v>
      </c>
      <c r="B252" s="37" t="s">
        <v>70</v>
      </c>
      <c r="C252" s="40">
        <v>150</v>
      </c>
      <c r="D252" s="38">
        <v>270452</v>
      </c>
      <c r="E252" s="39"/>
      <c r="F252" s="39"/>
      <c r="G252" s="40">
        <v>426</v>
      </c>
      <c r="H252" s="38">
        <v>271863</v>
      </c>
      <c r="I252" s="40">
        <v>198</v>
      </c>
      <c r="J252" s="38">
        <v>192674</v>
      </c>
      <c r="K252" s="39"/>
      <c r="L252" s="39"/>
      <c r="M252" s="39"/>
      <c r="N252" s="39"/>
      <c r="O252" s="39"/>
      <c r="P252" s="39"/>
    </row>
    <row r="253" spans="1:16" s="41" customFormat="1" ht="72.75" customHeight="1" x14ac:dyDescent="0.25">
      <c r="A253" s="36" t="s">
        <v>63</v>
      </c>
      <c r="B253" s="37" t="s">
        <v>72</v>
      </c>
      <c r="C253" s="39"/>
      <c r="D253" s="39"/>
      <c r="E253" s="39"/>
      <c r="F253" s="39"/>
      <c r="G253" s="40">
        <v>265</v>
      </c>
      <c r="H253" s="38">
        <v>149192</v>
      </c>
      <c r="I253" s="40">
        <v>184</v>
      </c>
      <c r="J253" s="38">
        <v>181504</v>
      </c>
      <c r="K253" s="39"/>
      <c r="L253" s="39"/>
      <c r="M253" s="39"/>
      <c r="N253" s="39"/>
      <c r="O253" s="39"/>
      <c r="P253" s="39"/>
    </row>
    <row r="254" spans="1:16" s="41" customFormat="1" ht="72.75" customHeight="1" x14ac:dyDescent="0.25">
      <c r="A254" s="36" t="s">
        <v>65</v>
      </c>
      <c r="B254" s="37" t="s">
        <v>74</v>
      </c>
      <c r="C254" s="40">
        <v>625</v>
      </c>
      <c r="D254" s="38">
        <v>2125132</v>
      </c>
      <c r="E254" s="39"/>
      <c r="F254" s="39"/>
      <c r="G254" s="39"/>
      <c r="H254" s="39"/>
      <c r="I254" s="39"/>
      <c r="J254" s="39"/>
      <c r="K254" s="39"/>
      <c r="L254" s="39"/>
      <c r="M254" s="39"/>
      <c r="N254" s="39"/>
      <c r="O254" s="38">
        <v>6205</v>
      </c>
      <c r="P254" s="38">
        <v>5843845</v>
      </c>
    </row>
    <row r="255" spans="1:16" s="41" customFormat="1" ht="72.75" customHeight="1" x14ac:dyDescent="0.25">
      <c r="A255" s="36" t="s">
        <v>67</v>
      </c>
      <c r="B255" s="37" t="s">
        <v>76</v>
      </c>
      <c r="C255" s="39"/>
      <c r="D255" s="39"/>
      <c r="E255" s="40">
        <v>184</v>
      </c>
      <c r="F255" s="38">
        <v>746166</v>
      </c>
      <c r="G255" s="40">
        <v>196</v>
      </c>
      <c r="H255" s="38">
        <v>127263</v>
      </c>
      <c r="I255" s="40">
        <v>146</v>
      </c>
      <c r="J255" s="38">
        <v>236976</v>
      </c>
      <c r="K255" s="39"/>
      <c r="L255" s="39"/>
      <c r="M255" s="39"/>
      <c r="N255" s="39"/>
      <c r="O255" s="39"/>
      <c r="P255" s="39"/>
    </row>
    <row r="256" spans="1:16" s="41" customFormat="1" ht="72.75" customHeight="1" x14ac:dyDescent="0.25">
      <c r="A256" s="36" t="s">
        <v>69</v>
      </c>
      <c r="B256" s="37" t="s">
        <v>78</v>
      </c>
      <c r="C256" s="39"/>
      <c r="D256" s="39"/>
      <c r="E256" s="39"/>
      <c r="F256" s="39"/>
      <c r="G256" s="40">
        <v>3</v>
      </c>
      <c r="H256" s="38">
        <v>1762</v>
      </c>
      <c r="I256" s="39"/>
      <c r="J256" s="39"/>
      <c r="K256" s="39"/>
      <c r="L256" s="39"/>
      <c r="M256" s="39"/>
      <c r="N256" s="39"/>
      <c r="O256" s="39"/>
      <c r="P256" s="39"/>
    </row>
    <row r="257" spans="1:16" s="41" customFormat="1" ht="84.75" customHeight="1" x14ac:dyDescent="0.25">
      <c r="A257" s="36" t="s">
        <v>71</v>
      </c>
      <c r="B257" s="37" t="s">
        <v>80</v>
      </c>
      <c r="C257" s="40">
        <v>119</v>
      </c>
      <c r="D257" s="38">
        <v>481351</v>
      </c>
      <c r="E257" s="39"/>
      <c r="F257" s="39"/>
      <c r="G257" s="40">
        <v>606</v>
      </c>
      <c r="H257" s="38">
        <v>374387</v>
      </c>
      <c r="I257" s="40">
        <v>288</v>
      </c>
      <c r="J257" s="38">
        <v>296670</v>
      </c>
      <c r="K257" s="39"/>
      <c r="L257" s="39"/>
      <c r="M257" s="39"/>
      <c r="N257" s="39"/>
      <c r="O257" s="39"/>
      <c r="P257" s="39"/>
    </row>
    <row r="258" spans="1:16" s="41" customFormat="1" ht="60.75" customHeight="1" x14ac:dyDescent="0.25">
      <c r="A258" s="36" t="s">
        <v>73</v>
      </c>
      <c r="B258" s="37" t="s">
        <v>88</v>
      </c>
      <c r="C258" s="39"/>
      <c r="D258" s="39"/>
      <c r="E258" s="39"/>
      <c r="F258" s="39"/>
      <c r="G258" s="40">
        <v>193</v>
      </c>
      <c r="H258" s="38">
        <v>112916</v>
      </c>
      <c r="I258" s="40">
        <v>120</v>
      </c>
      <c r="J258" s="38">
        <v>148076</v>
      </c>
      <c r="K258" s="39"/>
      <c r="L258" s="39"/>
      <c r="M258" s="39"/>
      <c r="N258" s="39"/>
      <c r="O258" s="39"/>
      <c r="P258" s="39"/>
    </row>
    <row r="259" spans="1:16" s="41" customFormat="1" ht="60.75" customHeight="1" x14ac:dyDescent="0.25">
      <c r="A259" s="36" t="s">
        <v>75</v>
      </c>
      <c r="B259" s="37" t="s">
        <v>90</v>
      </c>
      <c r="C259" s="40">
        <v>135</v>
      </c>
      <c r="D259" s="38">
        <v>471316</v>
      </c>
      <c r="E259" s="39"/>
      <c r="F259" s="39"/>
      <c r="G259" s="40">
        <v>101</v>
      </c>
      <c r="H259" s="38">
        <v>64128</v>
      </c>
      <c r="I259" s="40">
        <v>40</v>
      </c>
      <c r="J259" s="38">
        <v>31700</v>
      </c>
      <c r="K259" s="40">
        <v>708</v>
      </c>
      <c r="L259" s="38">
        <v>414352</v>
      </c>
      <c r="M259" s="39"/>
      <c r="N259" s="39"/>
      <c r="O259" s="39"/>
      <c r="P259" s="39"/>
    </row>
    <row r="260" spans="1:16" s="41" customFormat="1" ht="60.75" customHeight="1" x14ac:dyDescent="0.25">
      <c r="A260" s="36" t="s">
        <v>77</v>
      </c>
      <c r="B260" s="37" t="s">
        <v>92</v>
      </c>
      <c r="C260" s="39"/>
      <c r="D260" s="39"/>
      <c r="E260" s="39"/>
      <c r="F260" s="39"/>
      <c r="G260" s="40">
        <v>150</v>
      </c>
      <c r="H260" s="38">
        <v>87161</v>
      </c>
      <c r="I260" s="40">
        <v>71</v>
      </c>
      <c r="J260" s="38">
        <v>44900</v>
      </c>
      <c r="K260" s="39"/>
      <c r="L260" s="39"/>
      <c r="M260" s="39"/>
      <c r="N260" s="39"/>
      <c r="O260" s="39"/>
      <c r="P260" s="39"/>
    </row>
    <row r="261" spans="1:16" s="41" customFormat="1" ht="60.75" customHeight="1" x14ac:dyDescent="0.25">
      <c r="A261" s="36" t="s">
        <v>79</v>
      </c>
      <c r="B261" s="37" t="s">
        <v>94</v>
      </c>
      <c r="C261" s="40">
        <v>101</v>
      </c>
      <c r="D261" s="38">
        <v>355508</v>
      </c>
      <c r="E261" s="40">
        <v>147</v>
      </c>
      <c r="F261" s="38">
        <v>583616</v>
      </c>
      <c r="G261" s="40">
        <v>460</v>
      </c>
      <c r="H261" s="38">
        <v>304847</v>
      </c>
      <c r="I261" s="40">
        <v>81</v>
      </c>
      <c r="J261" s="38">
        <v>75300</v>
      </c>
      <c r="K261" s="39"/>
      <c r="L261" s="39"/>
      <c r="M261" s="39"/>
      <c r="N261" s="39"/>
      <c r="O261" s="39"/>
      <c r="P261" s="39"/>
    </row>
    <row r="262" spans="1:16" s="41" customFormat="1" ht="60.75" customHeight="1" x14ac:dyDescent="0.25">
      <c r="A262" s="36" t="s">
        <v>81</v>
      </c>
      <c r="B262" s="37" t="s">
        <v>96</v>
      </c>
      <c r="C262" s="39"/>
      <c r="D262" s="39"/>
      <c r="E262" s="39"/>
      <c r="F262" s="39"/>
      <c r="G262" s="40">
        <v>93</v>
      </c>
      <c r="H262" s="38">
        <v>54977</v>
      </c>
      <c r="I262" s="40">
        <v>74</v>
      </c>
      <c r="J262" s="38">
        <v>70502</v>
      </c>
      <c r="K262" s="39"/>
      <c r="L262" s="39"/>
      <c r="M262" s="39"/>
      <c r="N262" s="39"/>
      <c r="O262" s="38">
        <v>2688</v>
      </c>
      <c r="P262" s="38">
        <v>2539688</v>
      </c>
    </row>
    <row r="263" spans="1:16" s="41" customFormat="1" ht="72.75" customHeight="1" x14ac:dyDescent="0.25">
      <c r="A263" s="36" t="s">
        <v>83</v>
      </c>
      <c r="B263" s="37" t="s">
        <v>100</v>
      </c>
      <c r="C263" s="40">
        <v>104</v>
      </c>
      <c r="D263" s="38">
        <v>364311</v>
      </c>
      <c r="E263" s="39"/>
      <c r="F263" s="39"/>
      <c r="G263" s="40">
        <v>332</v>
      </c>
      <c r="H263" s="38">
        <v>208744</v>
      </c>
      <c r="I263" s="40">
        <v>252</v>
      </c>
      <c r="J263" s="38">
        <v>321855</v>
      </c>
      <c r="K263" s="40">
        <v>167</v>
      </c>
      <c r="L263" s="38">
        <v>97444</v>
      </c>
      <c r="M263" s="39"/>
      <c r="N263" s="39"/>
      <c r="O263" s="39"/>
      <c r="P263" s="39"/>
    </row>
    <row r="264" spans="1:16" s="41" customFormat="1" ht="60.75" customHeight="1" x14ac:dyDescent="0.25">
      <c r="A264" s="36" t="s">
        <v>85</v>
      </c>
      <c r="B264" s="37" t="s">
        <v>102</v>
      </c>
      <c r="C264" s="39"/>
      <c r="D264" s="39"/>
      <c r="E264" s="39"/>
      <c r="F264" s="39"/>
      <c r="G264" s="40">
        <v>62</v>
      </c>
      <c r="H264" s="38">
        <v>36260</v>
      </c>
      <c r="I264" s="40">
        <v>43</v>
      </c>
      <c r="J264" s="38">
        <v>54935</v>
      </c>
      <c r="K264" s="39"/>
      <c r="L264" s="39"/>
      <c r="M264" s="39"/>
      <c r="N264" s="39"/>
      <c r="O264" s="39"/>
      <c r="P264" s="39"/>
    </row>
    <row r="265" spans="1:16" s="41" customFormat="1" ht="60.75" customHeight="1" x14ac:dyDescent="0.25">
      <c r="A265" s="36" t="s">
        <v>87</v>
      </c>
      <c r="B265" s="37" t="s">
        <v>104</v>
      </c>
      <c r="C265" s="39"/>
      <c r="D265" s="39"/>
      <c r="E265" s="39"/>
      <c r="F265" s="39"/>
      <c r="G265" s="40">
        <v>118</v>
      </c>
      <c r="H265" s="38">
        <v>74680</v>
      </c>
      <c r="I265" s="40">
        <v>51</v>
      </c>
      <c r="J265" s="38">
        <v>50187</v>
      </c>
      <c r="K265" s="40">
        <v>46</v>
      </c>
      <c r="L265" s="38">
        <v>26951</v>
      </c>
      <c r="M265" s="39"/>
      <c r="N265" s="39"/>
      <c r="O265" s="39"/>
      <c r="P265" s="39"/>
    </row>
    <row r="266" spans="1:16" s="41" customFormat="1" ht="60.75" customHeight="1" x14ac:dyDescent="0.25">
      <c r="A266" s="36" t="s">
        <v>89</v>
      </c>
      <c r="B266" s="37" t="s">
        <v>106</v>
      </c>
      <c r="C266" s="39"/>
      <c r="D266" s="39"/>
      <c r="E266" s="39"/>
      <c r="F266" s="39"/>
      <c r="G266" s="40">
        <v>97</v>
      </c>
      <c r="H266" s="38">
        <v>56507</v>
      </c>
      <c r="I266" s="40">
        <v>37</v>
      </c>
      <c r="J266" s="38">
        <v>38439</v>
      </c>
      <c r="K266" s="40">
        <v>202</v>
      </c>
      <c r="L266" s="38">
        <v>117897</v>
      </c>
      <c r="M266" s="39"/>
      <c r="N266" s="39"/>
      <c r="O266" s="39"/>
      <c r="P266" s="39"/>
    </row>
    <row r="267" spans="1:16" s="41" customFormat="1" ht="60.75" customHeight="1" x14ac:dyDescent="0.25">
      <c r="A267" s="36" t="s">
        <v>91</v>
      </c>
      <c r="B267" s="37" t="s">
        <v>108</v>
      </c>
      <c r="C267" s="40">
        <v>137</v>
      </c>
      <c r="D267" s="38">
        <v>481511</v>
      </c>
      <c r="E267" s="39"/>
      <c r="F267" s="39"/>
      <c r="G267" s="40">
        <v>237</v>
      </c>
      <c r="H267" s="38">
        <v>155759</v>
      </c>
      <c r="I267" s="40">
        <v>76</v>
      </c>
      <c r="J267" s="38">
        <v>57661</v>
      </c>
      <c r="K267" s="39"/>
      <c r="L267" s="39"/>
      <c r="M267" s="39"/>
      <c r="N267" s="39"/>
      <c r="O267" s="39"/>
      <c r="P267" s="39"/>
    </row>
    <row r="268" spans="1:16" s="41" customFormat="1" ht="72.75" customHeight="1" x14ac:dyDescent="0.25">
      <c r="A268" s="36" t="s">
        <v>93</v>
      </c>
      <c r="B268" s="37" t="s">
        <v>110</v>
      </c>
      <c r="C268" s="40">
        <v>29</v>
      </c>
      <c r="D268" s="38">
        <v>101021</v>
      </c>
      <c r="E268" s="40">
        <v>147</v>
      </c>
      <c r="F268" s="38">
        <v>581638</v>
      </c>
      <c r="G268" s="40">
        <v>486</v>
      </c>
      <c r="H268" s="38">
        <v>305385</v>
      </c>
      <c r="I268" s="40">
        <v>116</v>
      </c>
      <c r="J268" s="38">
        <v>108118</v>
      </c>
      <c r="K268" s="40">
        <v>385</v>
      </c>
      <c r="L268" s="38">
        <v>225055</v>
      </c>
      <c r="M268" s="39"/>
      <c r="N268" s="39"/>
      <c r="O268" s="39"/>
      <c r="P268" s="39"/>
    </row>
    <row r="269" spans="1:16" s="41" customFormat="1" ht="60.75" customHeight="1" x14ac:dyDescent="0.25">
      <c r="A269" s="36" t="s">
        <v>95</v>
      </c>
      <c r="B269" s="37" t="s">
        <v>112</v>
      </c>
      <c r="C269" s="40">
        <v>109</v>
      </c>
      <c r="D269" s="38">
        <v>383991</v>
      </c>
      <c r="E269" s="39"/>
      <c r="F269" s="39"/>
      <c r="G269" s="40">
        <v>126</v>
      </c>
      <c r="H269" s="38">
        <v>82439</v>
      </c>
      <c r="I269" s="40">
        <v>53</v>
      </c>
      <c r="J269" s="38">
        <v>47565</v>
      </c>
      <c r="K269" s="39"/>
      <c r="L269" s="39"/>
      <c r="M269" s="39"/>
      <c r="N269" s="39"/>
      <c r="O269" s="39"/>
      <c r="P269" s="39"/>
    </row>
    <row r="270" spans="1:16" s="41" customFormat="1" ht="60.75" customHeight="1" x14ac:dyDescent="0.25">
      <c r="A270" s="36" t="s">
        <v>97</v>
      </c>
      <c r="B270" s="37" t="s">
        <v>114</v>
      </c>
      <c r="C270" s="39"/>
      <c r="D270" s="39"/>
      <c r="E270" s="39"/>
      <c r="F270" s="39"/>
      <c r="G270" s="40">
        <v>20</v>
      </c>
      <c r="H270" s="38">
        <v>14820</v>
      </c>
      <c r="I270" s="40">
        <v>38</v>
      </c>
      <c r="J270" s="38">
        <v>46385</v>
      </c>
      <c r="K270" s="39"/>
      <c r="L270" s="39"/>
      <c r="M270" s="39"/>
      <c r="N270" s="39"/>
      <c r="O270" s="39"/>
      <c r="P270" s="39"/>
    </row>
    <row r="271" spans="1:16" s="41" customFormat="1" ht="60.75" customHeight="1" x14ac:dyDescent="0.25">
      <c r="A271" s="36" t="s">
        <v>99</v>
      </c>
      <c r="B271" s="37" t="s">
        <v>116</v>
      </c>
      <c r="C271" s="39"/>
      <c r="D271" s="39"/>
      <c r="E271" s="39"/>
      <c r="F271" s="39"/>
      <c r="G271" s="40">
        <v>84</v>
      </c>
      <c r="H271" s="38">
        <v>49410</v>
      </c>
      <c r="I271" s="40">
        <v>42</v>
      </c>
      <c r="J271" s="38">
        <v>51047</v>
      </c>
      <c r="K271" s="40">
        <v>38</v>
      </c>
      <c r="L271" s="38">
        <v>21946</v>
      </c>
      <c r="M271" s="39"/>
      <c r="N271" s="39"/>
      <c r="O271" s="39"/>
      <c r="P271" s="39"/>
    </row>
    <row r="272" spans="1:16" s="41" customFormat="1" ht="60.75" customHeight="1" x14ac:dyDescent="0.25">
      <c r="A272" s="36" t="s">
        <v>101</v>
      </c>
      <c r="B272" s="37" t="s">
        <v>118</v>
      </c>
      <c r="C272" s="39"/>
      <c r="D272" s="39"/>
      <c r="E272" s="39"/>
      <c r="F272" s="39"/>
      <c r="G272" s="40">
        <v>62</v>
      </c>
      <c r="H272" s="38">
        <v>38771</v>
      </c>
      <c r="I272" s="40">
        <v>119</v>
      </c>
      <c r="J272" s="38">
        <v>148694</v>
      </c>
      <c r="K272" s="39"/>
      <c r="L272" s="39"/>
      <c r="M272" s="39"/>
      <c r="N272" s="39"/>
      <c r="O272" s="39"/>
      <c r="P272" s="39"/>
    </row>
    <row r="273" spans="1:16" s="41" customFormat="1" ht="60.75" customHeight="1" x14ac:dyDescent="0.25">
      <c r="A273" s="36" t="s">
        <v>103</v>
      </c>
      <c r="B273" s="37" t="s">
        <v>120</v>
      </c>
      <c r="C273" s="39"/>
      <c r="D273" s="39"/>
      <c r="E273" s="39"/>
      <c r="F273" s="39"/>
      <c r="G273" s="40">
        <v>71</v>
      </c>
      <c r="H273" s="38">
        <v>41812</v>
      </c>
      <c r="I273" s="40">
        <v>37</v>
      </c>
      <c r="J273" s="38">
        <v>44789</v>
      </c>
      <c r="K273" s="39"/>
      <c r="L273" s="39"/>
      <c r="M273" s="39"/>
      <c r="N273" s="39"/>
      <c r="O273" s="39"/>
      <c r="P273" s="39"/>
    </row>
    <row r="274" spans="1:16" s="41" customFormat="1" ht="60.75" customHeight="1" x14ac:dyDescent="0.25">
      <c r="A274" s="36" t="s">
        <v>105</v>
      </c>
      <c r="B274" s="37" t="s">
        <v>122</v>
      </c>
      <c r="C274" s="39"/>
      <c r="D274" s="39"/>
      <c r="E274" s="39"/>
      <c r="F274" s="39"/>
      <c r="G274" s="40">
        <v>57</v>
      </c>
      <c r="H274" s="38">
        <v>35150</v>
      </c>
      <c r="I274" s="40">
        <v>30</v>
      </c>
      <c r="J274" s="38">
        <v>36935</v>
      </c>
      <c r="K274" s="39"/>
      <c r="L274" s="39"/>
      <c r="M274" s="39"/>
      <c r="N274" s="39"/>
      <c r="O274" s="39"/>
      <c r="P274" s="39"/>
    </row>
    <row r="275" spans="1:16" s="41" customFormat="1" ht="60.75" customHeight="1" x14ac:dyDescent="0.25">
      <c r="A275" s="36" t="s">
        <v>107</v>
      </c>
      <c r="B275" s="37" t="s">
        <v>124</v>
      </c>
      <c r="C275" s="39"/>
      <c r="D275" s="39"/>
      <c r="E275" s="39"/>
      <c r="F275" s="39"/>
      <c r="G275" s="40">
        <v>205</v>
      </c>
      <c r="H275" s="38">
        <v>129974</v>
      </c>
      <c r="I275" s="40">
        <v>117</v>
      </c>
      <c r="J275" s="38">
        <v>148290</v>
      </c>
      <c r="K275" s="40">
        <v>81</v>
      </c>
      <c r="L275" s="38">
        <v>47229</v>
      </c>
      <c r="M275" s="39"/>
      <c r="N275" s="39"/>
      <c r="O275" s="39"/>
      <c r="P275" s="39"/>
    </row>
    <row r="276" spans="1:16" s="41" customFormat="1" ht="60.75" customHeight="1" x14ac:dyDescent="0.25">
      <c r="A276" s="36" t="s">
        <v>109</v>
      </c>
      <c r="B276" s="37" t="s">
        <v>126</v>
      </c>
      <c r="C276" s="39"/>
      <c r="D276" s="39"/>
      <c r="E276" s="39"/>
      <c r="F276" s="39"/>
      <c r="G276" s="40">
        <v>43</v>
      </c>
      <c r="H276" s="38">
        <v>25028</v>
      </c>
      <c r="I276" s="40">
        <v>35</v>
      </c>
      <c r="J276" s="38">
        <v>43720</v>
      </c>
      <c r="K276" s="39"/>
      <c r="L276" s="39"/>
      <c r="M276" s="39"/>
      <c r="N276" s="39"/>
      <c r="O276" s="39"/>
      <c r="P276" s="39"/>
    </row>
    <row r="277" spans="1:16" s="41" customFormat="1" ht="60.75" customHeight="1" x14ac:dyDescent="0.25">
      <c r="A277" s="36" t="s">
        <v>111</v>
      </c>
      <c r="B277" s="37" t="s">
        <v>128</v>
      </c>
      <c r="C277" s="39"/>
      <c r="D277" s="39"/>
      <c r="E277" s="39"/>
      <c r="F277" s="39"/>
      <c r="G277" s="40">
        <v>70</v>
      </c>
      <c r="H277" s="38">
        <v>43828</v>
      </c>
      <c r="I277" s="40">
        <v>29</v>
      </c>
      <c r="J277" s="38">
        <v>34728</v>
      </c>
      <c r="K277" s="39"/>
      <c r="L277" s="39"/>
      <c r="M277" s="39"/>
      <c r="N277" s="39"/>
      <c r="O277" s="39"/>
      <c r="P277" s="39"/>
    </row>
    <row r="278" spans="1:16" s="41" customFormat="1" ht="60.75" customHeight="1" x14ac:dyDescent="0.25">
      <c r="A278" s="36" t="s">
        <v>113</v>
      </c>
      <c r="B278" s="37" t="s">
        <v>130</v>
      </c>
      <c r="C278" s="39"/>
      <c r="D278" s="39"/>
      <c r="E278" s="39"/>
      <c r="F278" s="39"/>
      <c r="G278" s="40">
        <v>114</v>
      </c>
      <c r="H278" s="38">
        <v>71668</v>
      </c>
      <c r="I278" s="40">
        <v>55</v>
      </c>
      <c r="J278" s="38">
        <v>66779</v>
      </c>
      <c r="K278" s="39"/>
      <c r="L278" s="39"/>
      <c r="M278" s="39"/>
      <c r="N278" s="39"/>
      <c r="O278" s="39"/>
      <c r="P278" s="39"/>
    </row>
    <row r="279" spans="1:16" s="41" customFormat="1" ht="60.75" customHeight="1" x14ac:dyDescent="0.25">
      <c r="A279" s="36" t="s">
        <v>115</v>
      </c>
      <c r="B279" s="37" t="s">
        <v>132</v>
      </c>
      <c r="C279" s="39"/>
      <c r="D279" s="39"/>
      <c r="E279" s="39"/>
      <c r="F279" s="39"/>
      <c r="G279" s="40">
        <v>58</v>
      </c>
      <c r="H279" s="38">
        <v>34356</v>
      </c>
      <c r="I279" s="40">
        <v>32</v>
      </c>
      <c r="J279" s="38">
        <v>38593</v>
      </c>
      <c r="K279" s="39"/>
      <c r="L279" s="39"/>
      <c r="M279" s="39"/>
      <c r="N279" s="39"/>
      <c r="O279" s="39"/>
      <c r="P279" s="39"/>
    </row>
    <row r="280" spans="1:16" s="41" customFormat="1" ht="60.75" customHeight="1" x14ac:dyDescent="0.25">
      <c r="A280" s="36" t="s">
        <v>117</v>
      </c>
      <c r="B280" s="37" t="s">
        <v>134</v>
      </c>
      <c r="C280" s="39"/>
      <c r="D280" s="39"/>
      <c r="E280" s="39"/>
      <c r="F280" s="39"/>
      <c r="G280" s="40">
        <v>61</v>
      </c>
      <c r="H280" s="38">
        <v>35462</v>
      </c>
      <c r="I280" s="40">
        <v>42</v>
      </c>
      <c r="J280" s="38">
        <v>52852</v>
      </c>
      <c r="K280" s="39"/>
      <c r="L280" s="39"/>
      <c r="M280" s="39"/>
      <c r="N280" s="39"/>
      <c r="O280" s="39"/>
      <c r="P280" s="39"/>
    </row>
    <row r="281" spans="1:16" s="41" customFormat="1" ht="60.75" customHeight="1" x14ac:dyDescent="0.25">
      <c r="A281" s="36" t="s">
        <v>119</v>
      </c>
      <c r="B281" s="37" t="s">
        <v>136</v>
      </c>
      <c r="C281" s="40">
        <v>123</v>
      </c>
      <c r="D281" s="38">
        <v>439672</v>
      </c>
      <c r="E281" s="39"/>
      <c r="F281" s="39"/>
      <c r="G281" s="40">
        <v>258</v>
      </c>
      <c r="H281" s="38">
        <v>303574</v>
      </c>
      <c r="I281" s="40">
        <v>222</v>
      </c>
      <c r="J281" s="38">
        <v>203708</v>
      </c>
      <c r="K281" s="40">
        <v>70</v>
      </c>
      <c r="L281" s="38">
        <v>40762</v>
      </c>
      <c r="M281" s="39"/>
      <c r="N281" s="39"/>
      <c r="O281" s="39"/>
      <c r="P281" s="39"/>
    </row>
    <row r="282" spans="1:16" s="41" customFormat="1" ht="60.75" customHeight="1" x14ac:dyDescent="0.25">
      <c r="A282" s="36" t="s">
        <v>121</v>
      </c>
      <c r="B282" s="37" t="s">
        <v>140</v>
      </c>
      <c r="C282" s="39"/>
      <c r="D282" s="39"/>
      <c r="E282" s="39"/>
      <c r="F282" s="39"/>
      <c r="G282" s="40">
        <v>20</v>
      </c>
      <c r="H282" s="38">
        <v>14910</v>
      </c>
      <c r="I282" s="40">
        <v>42</v>
      </c>
      <c r="J282" s="38">
        <v>52874</v>
      </c>
      <c r="K282" s="39"/>
      <c r="L282" s="39"/>
      <c r="M282" s="39"/>
      <c r="N282" s="39"/>
      <c r="O282" s="39"/>
      <c r="P282" s="39"/>
    </row>
    <row r="283" spans="1:16" s="41" customFormat="1" ht="60.75" customHeight="1" x14ac:dyDescent="0.25">
      <c r="A283" s="36" t="s">
        <v>123</v>
      </c>
      <c r="B283" s="37" t="s">
        <v>142</v>
      </c>
      <c r="C283" s="39"/>
      <c r="D283" s="39"/>
      <c r="E283" s="39"/>
      <c r="F283" s="39"/>
      <c r="G283" s="40">
        <v>42</v>
      </c>
      <c r="H283" s="38">
        <v>24980</v>
      </c>
      <c r="I283" s="40">
        <v>22</v>
      </c>
      <c r="J283" s="38">
        <v>26567</v>
      </c>
      <c r="K283" s="39"/>
      <c r="L283" s="39"/>
      <c r="M283" s="39"/>
      <c r="N283" s="39"/>
      <c r="O283" s="39"/>
      <c r="P283" s="39"/>
    </row>
    <row r="284" spans="1:16" s="41" customFormat="1" ht="60.75" customHeight="1" x14ac:dyDescent="0.25">
      <c r="A284" s="36" t="s">
        <v>125</v>
      </c>
      <c r="B284" s="37" t="s">
        <v>144</v>
      </c>
      <c r="C284" s="40">
        <v>123</v>
      </c>
      <c r="D284" s="38">
        <v>436024</v>
      </c>
      <c r="E284" s="39"/>
      <c r="F284" s="39"/>
      <c r="G284" s="40">
        <v>147</v>
      </c>
      <c r="H284" s="38">
        <v>94845</v>
      </c>
      <c r="I284" s="40">
        <v>116</v>
      </c>
      <c r="J284" s="38">
        <v>82131</v>
      </c>
      <c r="K284" s="39"/>
      <c r="L284" s="39"/>
      <c r="M284" s="39"/>
      <c r="N284" s="39"/>
      <c r="O284" s="39"/>
      <c r="P284" s="39"/>
    </row>
    <row r="285" spans="1:16" s="41" customFormat="1" ht="60.75" customHeight="1" x14ac:dyDescent="0.25">
      <c r="A285" s="36" t="s">
        <v>127</v>
      </c>
      <c r="B285" s="37" t="s">
        <v>146</v>
      </c>
      <c r="C285" s="40">
        <v>52</v>
      </c>
      <c r="D285" s="38">
        <v>245597</v>
      </c>
      <c r="E285" s="39"/>
      <c r="F285" s="39"/>
      <c r="G285" s="40">
        <v>153</v>
      </c>
      <c r="H285" s="38">
        <v>95882</v>
      </c>
      <c r="I285" s="40">
        <v>77</v>
      </c>
      <c r="J285" s="38">
        <v>97134</v>
      </c>
      <c r="K285" s="39"/>
      <c r="L285" s="39"/>
      <c r="M285" s="39"/>
      <c r="N285" s="39"/>
      <c r="O285" s="39"/>
      <c r="P285" s="39"/>
    </row>
    <row r="286" spans="1:16" s="41" customFormat="1" ht="60.75" customHeight="1" x14ac:dyDescent="0.25">
      <c r="A286" s="36" t="s">
        <v>129</v>
      </c>
      <c r="B286" s="37" t="s">
        <v>148</v>
      </c>
      <c r="C286" s="40">
        <v>44</v>
      </c>
      <c r="D286" s="38">
        <v>218731</v>
      </c>
      <c r="E286" s="39"/>
      <c r="F286" s="39"/>
      <c r="G286" s="40">
        <v>88</v>
      </c>
      <c r="H286" s="38">
        <v>55685</v>
      </c>
      <c r="I286" s="40">
        <v>47</v>
      </c>
      <c r="J286" s="38">
        <v>45301</v>
      </c>
      <c r="K286" s="39"/>
      <c r="L286" s="39"/>
      <c r="M286" s="39"/>
      <c r="N286" s="39"/>
      <c r="O286" s="39"/>
      <c r="P286" s="39"/>
    </row>
    <row r="287" spans="1:16" s="41" customFormat="1" ht="60.75" customHeight="1" x14ac:dyDescent="0.25">
      <c r="A287" s="36" t="s">
        <v>131</v>
      </c>
      <c r="B287" s="37" t="s">
        <v>150</v>
      </c>
      <c r="C287" s="40">
        <v>73</v>
      </c>
      <c r="D287" s="38">
        <v>256695</v>
      </c>
      <c r="E287" s="39"/>
      <c r="F287" s="39"/>
      <c r="G287" s="40">
        <v>382</v>
      </c>
      <c r="H287" s="38">
        <v>241977</v>
      </c>
      <c r="I287" s="40">
        <v>171</v>
      </c>
      <c r="J287" s="38">
        <v>179261</v>
      </c>
      <c r="K287" s="40">
        <v>151</v>
      </c>
      <c r="L287" s="38">
        <v>88489</v>
      </c>
      <c r="M287" s="39"/>
      <c r="N287" s="39"/>
      <c r="O287" s="39"/>
      <c r="P287" s="39"/>
    </row>
    <row r="288" spans="1:16" s="41" customFormat="1" ht="60.75" customHeight="1" x14ac:dyDescent="0.25">
      <c r="A288" s="36" t="s">
        <v>133</v>
      </c>
      <c r="B288" s="37" t="s">
        <v>152</v>
      </c>
      <c r="C288" s="40">
        <v>50</v>
      </c>
      <c r="D288" s="38">
        <v>174164</v>
      </c>
      <c r="E288" s="39"/>
      <c r="F288" s="39"/>
      <c r="G288" s="40">
        <v>89</v>
      </c>
      <c r="H288" s="38">
        <v>51750</v>
      </c>
      <c r="I288" s="40">
        <v>54</v>
      </c>
      <c r="J288" s="38">
        <v>46321</v>
      </c>
      <c r="K288" s="39"/>
      <c r="L288" s="39"/>
      <c r="M288" s="39"/>
      <c r="N288" s="39"/>
      <c r="O288" s="39"/>
      <c r="P288" s="39"/>
    </row>
    <row r="289" spans="1:16" s="41" customFormat="1" ht="60.75" customHeight="1" x14ac:dyDescent="0.25">
      <c r="A289" s="36" t="s">
        <v>135</v>
      </c>
      <c r="B289" s="37" t="s">
        <v>154</v>
      </c>
      <c r="C289" s="39"/>
      <c r="D289" s="39"/>
      <c r="E289" s="39"/>
      <c r="F289" s="39"/>
      <c r="G289" s="40">
        <v>115</v>
      </c>
      <c r="H289" s="38">
        <v>72538</v>
      </c>
      <c r="I289" s="40">
        <v>240</v>
      </c>
      <c r="J289" s="38">
        <v>290812</v>
      </c>
      <c r="K289" s="39"/>
      <c r="L289" s="39"/>
      <c r="M289" s="39"/>
      <c r="N289" s="39"/>
      <c r="O289" s="39"/>
      <c r="P289" s="39"/>
    </row>
    <row r="290" spans="1:16" s="41" customFormat="1" ht="60.75" customHeight="1" x14ac:dyDescent="0.25">
      <c r="A290" s="36" t="s">
        <v>137</v>
      </c>
      <c r="B290" s="37" t="s">
        <v>156</v>
      </c>
      <c r="C290" s="39"/>
      <c r="D290" s="39"/>
      <c r="E290" s="39"/>
      <c r="F290" s="39"/>
      <c r="G290" s="40">
        <v>56</v>
      </c>
      <c r="H290" s="38">
        <v>34991</v>
      </c>
      <c r="I290" s="40">
        <v>62</v>
      </c>
      <c r="J290" s="38">
        <v>50312</v>
      </c>
      <c r="K290" s="39"/>
      <c r="L290" s="39"/>
      <c r="M290" s="39"/>
      <c r="N290" s="39"/>
      <c r="O290" s="39"/>
      <c r="P290" s="39"/>
    </row>
    <row r="291" spans="1:16" s="41" customFormat="1" ht="60.75" customHeight="1" x14ac:dyDescent="0.25">
      <c r="A291" s="36" t="s">
        <v>139</v>
      </c>
      <c r="B291" s="37" t="s">
        <v>158</v>
      </c>
      <c r="C291" s="39"/>
      <c r="D291" s="39"/>
      <c r="E291" s="39"/>
      <c r="F291" s="39"/>
      <c r="G291" s="40">
        <v>92</v>
      </c>
      <c r="H291" s="38">
        <v>53844</v>
      </c>
      <c r="I291" s="40">
        <v>205</v>
      </c>
      <c r="J291" s="38">
        <v>255577</v>
      </c>
      <c r="K291" s="39"/>
      <c r="L291" s="39"/>
      <c r="M291" s="39"/>
      <c r="N291" s="39"/>
      <c r="O291" s="39"/>
      <c r="P291" s="39"/>
    </row>
    <row r="292" spans="1:16" s="41" customFormat="1" ht="60.75" customHeight="1" x14ac:dyDescent="0.25">
      <c r="A292" s="36" t="s">
        <v>141</v>
      </c>
      <c r="B292" s="37" t="s">
        <v>160</v>
      </c>
      <c r="C292" s="40">
        <v>78</v>
      </c>
      <c r="D292" s="38">
        <v>273947</v>
      </c>
      <c r="E292" s="40">
        <v>2</v>
      </c>
      <c r="F292" s="38">
        <v>5950</v>
      </c>
      <c r="G292" s="40">
        <v>175</v>
      </c>
      <c r="H292" s="38">
        <v>111684</v>
      </c>
      <c r="I292" s="40">
        <v>56</v>
      </c>
      <c r="J292" s="38">
        <v>57860</v>
      </c>
      <c r="K292" s="39"/>
      <c r="L292" s="39"/>
      <c r="M292" s="39"/>
      <c r="N292" s="39"/>
      <c r="O292" s="39"/>
      <c r="P292" s="39"/>
    </row>
    <row r="293" spans="1:16" s="41" customFormat="1" ht="60.75" customHeight="1" x14ac:dyDescent="0.25">
      <c r="A293" s="36" t="s">
        <v>143</v>
      </c>
      <c r="B293" s="37" t="s">
        <v>162</v>
      </c>
      <c r="C293" s="39"/>
      <c r="D293" s="39"/>
      <c r="E293" s="39"/>
      <c r="F293" s="39"/>
      <c r="G293" s="40">
        <v>42</v>
      </c>
      <c r="H293" s="38">
        <v>24540</v>
      </c>
      <c r="I293" s="40">
        <v>5</v>
      </c>
      <c r="J293" s="38">
        <v>3521</v>
      </c>
      <c r="K293" s="39"/>
      <c r="L293" s="39"/>
      <c r="M293" s="39"/>
      <c r="N293" s="39"/>
      <c r="O293" s="39"/>
      <c r="P293" s="39"/>
    </row>
    <row r="294" spans="1:16" s="41" customFormat="1" ht="60.75" customHeight="1" x14ac:dyDescent="0.25">
      <c r="A294" s="36" t="s">
        <v>145</v>
      </c>
      <c r="B294" s="37" t="s">
        <v>164</v>
      </c>
      <c r="C294" s="39"/>
      <c r="D294" s="39"/>
      <c r="E294" s="39"/>
      <c r="F294" s="39"/>
      <c r="G294" s="40">
        <v>60</v>
      </c>
      <c r="H294" s="38">
        <v>37547</v>
      </c>
      <c r="I294" s="40">
        <v>30</v>
      </c>
      <c r="J294" s="38">
        <v>43771</v>
      </c>
      <c r="K294" s="39"/>
      <c r="L294" s="39"/>
      <c r="M294" s="39"/>
      <c r="N294" s="39"/>
      <c r="O294" s="39"/>
      <c r="P294" s="39"/>
    </row>
    <row r="295" spans="1:16" s="41" customFormat="1" ht="60.75" customHeight="1" x14ac:dyDescent="0.25">
      <c r="A295" s="36" t="s">
        <v>147</v>
      </c>
      <c r="B295" s="37" t="s">
        <v>166</v>
      </c>
      <c r="C295" s="40">
        <v>170</v>
      </c>
      <c r="D295" s="38">
        <v>598998</v>
      </c>
      <c r="E295" s="39"/>
      <c r="F295" s="39"/>
      <c r="G295" s="40">
        <v>224</v>
      </c>
      <c r="H295" s="38">
        <v>144107</v>
      </c>
      <c r="I295" s="40">
        <v>116</v>
      </c>
      <c r="J295" s="38">
        <v>139496</v>
      </c>
      <c r="K295" s="40">
        <v>84</v>
      </c>
      <c r="L295" s="38">
        <v>49160</v>
      </c>
      <c r="M295" s="39"/>
      <c r="N295" s="39"/>
      <c r="O295" s="39"/>
      <c r="P295" s="39"/>
    </row>
    <row r="296" spans="1:16" s="41" customFormat="1" ht="60.75" customHeight="1" x14ac:dyDescent="0.25">
      <c r="A296" s="36" t="s">
        <v>149</v>
      </c>
      <c r="B296" s="37" t="s">
        <v>168</v>
      </c>
      <c r="C296" s="40">
        <v>98</v>
      </c>
      <c r="D296" s="38">
        <v>344720</v>
      </c>
      <c r="E296" s="39"/>
      <c r="F296" s="39"/>
      <c r="G296" s="40">
        <v>239</v>
      </c>
      <c r="H296" s="38">
        <v>154542</v>
      </c>
      <c r="I296" s="40">
        <v>89</v>
      </c>
      <c r="J296" s="38">
        <v>81846</v>
      </c>
      <c r="K296" s="40">
        <v>77</v>
      </c>
      <c r="L296" s="38">
        <v>45064</v>
      </c>
      <c r="M296" s="39"/>
      <c r="N296" s="39"/>
      <c r="O296" s="39"/>
      <c r="P296" s="39"/>
    </row>
    <row r="297" spans="1:16" s="41" customFormat="1" ht="60.75" customHeight="1" x14ac:dyDescent="0.25">
      <c r="A297" s="36" t="s">
        <v>151</v>
      </c>
      <c r="B297" s="37" t="s">
        <v>170</v>
      </c>
      <c r="C297" s="39"/>
      <c r="D297" s="39"/>
      <c r="E297" s="39"/>
      <c r="F297" s="39"/>
      <c r="G297" s="40">
        <v>112</v>
      </c>
      <c r="H297" s="38">
        <v>70291</v>
      </c>
      <c r="I297" s="40">
        <v>163</v>
      </c>
      <c r="J297" s="38">
        <v>130894</v>
      </c>
      <c r="K297" s="39"/>
      <c r="L297" s="39"/>
      <c r="M297" s="39"/>
      <c r="N297" s="39"/>
      <c r="O297" s="39"/>
      <c r="P297" s="39"/>
    </row>
    <row r="298" spans="1:16" s="41" customFormat="1" ht="48.75" customHeight="1" x14ac:dyDescent="0.25">
      <c r="A298" s="36" t="s">
        <v>153</v>
      </c>
      <c r="B298" s="37" t="s">
        <v>172</v>
      </c>
      <c r="C298" s="39"/>
      <c r="D298" s="39"/>
      <c r="E298" s="39"/>
      <c r="F298" s="39"/>
      <c r="G298" s="40">
        <v>97</v>
      </c>
      <c r="H298" s="38">
        <v>57302</v>
      </c>
      <c r="I298" s="40">
        <v>61</v>
      </c>
      <c r="J298" s="38">
        <v>69503</v>
      </c>
      <c r="K298" s="39"/>
      <c r="L298" s="39"/>
      <c r="M298" s="39"/>
      <c r="N298" s="39"/>
      <c r="O298" s="39"/>
      <c r="P298" s="39"/>
    </row>
    <row r="299" spans="1:16" s="41" customFormat="1" ht="60.75" customHeight="1" x14ac:dyDescent="0.25">
      <c r="A299" s="36" t="s">
        <v>155</v>
      </c>
      <c r="B299" s="37" t="s">
        <v>174</v>
      </c>
      <c r="C299" s="39"/>
      <c r="D299" s="39"/>
      <c r="E299" s="39"/>
      <c r="F299" s="39"/>
      <c r="G299" s="40">
        <v>91</v>
      </c>
      <c r="H299" s="38">
        <v>57187</v>
      </c>
      <c r="I299" s="40">
        <v>42</v>
      </c>
      <c r="J299" s="38">
        <v>32354</v>
      </c>
      <c r="K299" s="39"/>
      <c r="L299" s="39"/>
      <c r="M299" s="39"/>
      <c r="N299" s="39"/>
      <c r="O299" s="39"/>
      <c r="P299" s="39"/>
    </row>
    <row r="300" spans="1:16" s="41" customFormat="1" ht="60.75" customHeight="1" x14ac:dyDescent="0.25">
      <c r="A300" s="36" t="s">
        <v>157</v>
      </c>
      <c r="B300" s="37" t="s">
        <v>176</v>
      </c>
      <c r="C300" s="40">
        <v>69</v>
      </c>
      <c r="D300" s="38">
        <v>319989</v>
      </c>
      <c r="E300" s="39"/>
      <c r="F300" s="39"/>
      <c r="G300" s="40">
        <v>79</v>
      </c>
      <c r="H300" s="38">
        <v>49038</v>
      </c>
      <c r="I300" s="40">
        <v>50</v>
      </c>
      <c r="J300" s="38">
        <v>126619</v>
      </c>
      <c r="K300" s="39"/>
      <c r="L300" s="39"/>
      <c r="M300" s="39"/>
      <c r="N300" s="39"/>
      <c r="O300" s="39"/>
      <c r="P300" s="39"/>
    </row>
    <row r="301" spans="1:16" s="41" customFormat="1" ht="60.75" customHeight="1" x14ac:dyDescent="0.25">
      <c r="A301" s="36" t="s">
        <v>159</v>
      </c>
      <c r="B301" s="37" t="s">
        <v>178</v>
      </c>
      <c r="C301" s="40">
        <v>69</v>
      </c>
      <c r="D301" s="38">
        <v>249620</v>
      </c>
      <c r="E301" s="39"/>
      <c r="F301" s="39"/>
      <c r="G301" s="40">
        <v>139</v>
      </c>
      <c r="H301" s="38">
        <v>90145</v>
      </c>
      <c r="I301" s="40">
        <v>74</v>
      </c>
      <c r="J301" s="38">
        <v>94225</v>
      </c>
      <c r="K301" s="40">
        <v>93</v>
      </c>
      <c r="L301" s="38">
        <v>54808</v>
      </c>
      <c r="M301" s="39"/>
      <c r="N301" s="39"/>
      <c r="O301" s="39"/>
      <c r="P301" s="39"/>
    </row>
    <row r="302" spans="1:16" s="41" customFormat="1" ht="120.75" customHeight="1" x14ac:dyDescent="0.25">
      <c r="A302" s="36" t="s">
        <v>161</v>
      </c>
      <c r="B302" s="37" t="s">
        <v>180</v>
      </c>
      <c r="C302" s="39"/>
      <c r="D302" s="39"/>
      <c r="E302" s="39"/>
      <c r="F302" s="39"/>
      <c r="G302" s="40">
        <v>33</v>
      </c>
      <c r="H302" s="38">
        <v>18832</v>
      </c>
      <c r="I302" s="40">
        <v>18</v>
      </c>
      <c r="J302" s="38">
        <v>16952</v>
      </c>
      <c r="K302" s="39"/>
      <c r="L302" s="39"/>
      <c r="M302" s="39"/>
      <c r="N302" s="39"/>
      <c r="O302" s="39"/>
      <c r="P302" s="39"/>
    </row>
    <row r="303" spans="1:16" s="41" customFormat="1" ht="60.75" customHeight="1" x14ac:dyDescent="0.25">
      <c r="A303" s="36" t="s">
        <v>163</v>
      </c>
      <c r="B303" s="37" t="s">
        <v>182</v>
      </c>
      <c r="C303" s="39"/>
      <c r="D303" s="39"/>
      <c r="E303" s="39"/>
      <c r="F303" s="39"/>
      <c r="G303" s="40">
        <v>85</v>
      </c>
      <c r="H303" s="38">
        <v>52784</v>
      </c>
      <c r="I303" s="40">
        <v>37</v>
      </c>
      <c r="J303" s="38">
        <v>26269</v>
      </c>
      <c r="K303" s="40">
        <v>32</v>
      </c>
      <c r="L303" s="38">
        <v>18524</v>
      </c>
      <c r="M303" s="39"/>
      <c r="N303" s="39"/>
      <c r="O303" s="39"/>
      <c r="P303" s="39"/>
    </row>
    <row r="304" spans="1:16" s="41" customFormat="1" ht="60.75" customHeight="1" x14ac:dyDescent="0.25">
      <c r="A304" s="36" t="s">
        <v>165</v>
      </c>
      <c r="B304" s="37" t="s">
        <v>184</v>
      </c>
      <c r="C304" s="39"/>
      <c r="D304" s="39"/>
      <c r="E304" s="39"/>
      <c r="F304" s="39"/>
      <c r="G304" s="40">
        <v>75</v>
      </c>
      <c r="H304" s="38">
        <v>41763</v>
      </c>
      <c r="I304" s="40">
        <v>58</v>
      </c>
      <c r="J304" s="38">
        <v>38076</v>
      </c>
      <c r="K304" s="39"/>
      <c r="L304" s="39"/>
      <c r="M304" s="39"/>
      <c r="N304" s="39"/>
      <c r="O304" s="39"/>
      <c r="P304" s="39"/>
    </row>
    <row r="305" spans="1:16" s="41" customFormat="1" ht="60.75" customHeight="1" x14ac:dyDescent="0.25">
      <c r="A305" s="36" t="s">
        <v>167</v>
      </c>
      <c r="B305" s="37" t="s">
        <v>186</v>
      </c>
      <c r="C305" s="39"/>
      <c r="D305" s="39"/>
      <c r="E305" s="39"/>
      <c r="F305" s="39"/>
      <c r="G305" s="40">
        <v>2</v>
      </c>
      <c r="H305" s="38">
        <v>1672</v>
      </c>
      <c r="I305" s="40">
        <v>1</v>
      </c>
      <c r="J305" s="38">
        <v>1613</v>
      </c>
      <c r="K305" s="39"/>
      <c r="L305" s="39"/>
      <c r="M305" s="39"/>
      <c r="N305" s="39"/>
      <c r="O305" s="39"/>
      <c r="P305" s="39"/>
    </row>
    <row r="306" spans="1:16" s="41" customFormat="1" ht="60.75" customHeight="1" x14ac:dyDescent="0.25">
      <c r="A306" s="36" t="s">
        <v>169</v>
      </c>
      <c r="B306" s="37" t="s">
        <v>188</v>
      </c>
      <c r="C306" s="39"/>
      <c r="D306" s="39"/>
      <c r="E306" s="39"/>
      <c r="F306" s="39"/>
      <c r="G306" s="40">
        <v>11</v>
      </c>
      <c r="H306" s="38">
        <v>6225</v>
      </c>
      <c r="I306" s="40">
        <v>8</v>
      </c>
      <c r="J306" s="38">
        <v>5205</v>
      </c>
      <c r="K306" s="39"/>
      <c r="L306" s="39"/>
      <c r="M306" s="39"/>
      <c r="N306" s="39"/>
      <c r="O306" s="39"/>
      <c r="P306" s="39"/>
    </row>
    <row r="307" spans="1:16" s="41" customFormat="1" ht="72.75" customHeight="1" x14ac:dyDescent="0.25">
      <c r="A307" s="36" t="s">
        <v>171</v>
      </c>
      <c r="B307" s="37" t="s">
        <v>190</v>
      </c>
      <c r="C307" s="39"/>
      <c r="D307" s="39"/>
      <c r="E307" s="39"/>
      <c r="F307" s="39"/>
      <c r="G307" s="40">
        <v>2</v>
      </c>
      <c r="H307" s="38">
        <v>1116</v>
      </c>
      <c r="I307" s="39"/>
      <c r="J307" s="39"/>
      <c r="K307" s="39"/>
      <c r="L307" s="39"/>
      <c r="M307" s="39"/>
      <c r="N307" s="39"/>
      <c r="O307" s="39"/>
      <c r="P307" s="39"/>
    </row>
    <row r="308" spans="1:16" s="41" customFormat="1" ht="84.75" customHeight="1" x14ac:dyDescent="0.25">
      <c r="A308" s="36" t="s">
        <v>173</v>
      </c>
      <c r="B308" s="37" t="s">
        <v>192</v>
      </c>
      <c r="C308" s="39"/>
      <c r="D308" s="39"/>
      <c r="E308" s="39"/>
      <c r="F308" s="39"/>
      <c r="G308" s="40">
        <v>29</v>
      </c>
      <c r="H308" s="38">
        <v>18293</v>
      </c>
      <c r="I308" s="39"/>
      <c r="J308" s="39"/>
      <c r="K308" s="39"/>
      <c r="L308" s="39"/>
      <c r="M308" s="39"/>
      <c r="N308" s="39"/>
      <c r="O308" s="39"/>
      <c r="P308" s="39"/>
    </row>
    <row r="309" spans="1:16" s="41" customFormat="1" ht="96.75" customHeight="1" x14ac:dyDescent="0.25">
      <c r="A309" s="36" t="s">
        <v>175</v>
      </c>
      <c r="B309" s="37" t="s">
        <v>194</v>
      </c>
      <c r="C309" s="39"/>
      <c r="D309" s="39"/>
      <c r="E309" s="39"/>
      <c r="F309" s="39"/>
      <c r="G309" s="40">
        <v>3</v>
      </c>
      <c r="H309" s="38">
        <v>2269</v>
      </c>
      <c r="I309" s="40">
        <v>4</v>
      </c>
      <c r="J309" s="38">
        <v>4786</v>
      </c>
      <c r="K309" s="39"/>
      <c r="L309" s="39"/>
      <c r="M309" s="39"/>
      <c r="N309" s="39"/>
      <c r="O309" s="39"/>
      <c r="P309" s="39"/>
    </row>
    <row r="310" spans="1:16" s="41" customFormat="1" ht="36.75" customHeight="1" x14ac:dyDescent="0.25">
      <c r="A310" s="36" t="s">
        <v>177</v>
      </c>
      <c r="B310" s="37" t="s">
        <v>200</v>
      </c>
      <c r="C310" s="39"/>
      <c r="D310" s="39"/>
      <c r="E310" s="39"/>
      <c r="F310" s="39"/>
      <c r="G310" s="39"/>
      <c r="H310" s="39"/>
      <c r="I310" s="40">
        <v>62</v>
      </c>
      <c r="J310" s="38">
        <v>88547</v>
      </c>
      <c r="K310" s="39"/>
      <c r="L310" s="39"/>
      <c r="M310" s="39"/>
      <c r="N310" s="39"/>
      <c r="O310" s="39"/>
      <c r="P310" s="39"/>
    </row>
    <row r="311" spans="1:16" s="41" customFormat="1" ht="36.75" customHeight="1" x14ac:dyDescent="0.25">
      <c r="A311" s="36" t="s">
        <v>179</v>
      </c>
      <c r="B311" s="37" t="s">
        <v>220</v>
      </c>
      <c r="C311" s="39"/>
      <c r="D311" s="39"/>
      <c r="E311" s="39"/>
      <c r="F311" s="39"/>
      <c r="G311" s="39"/>
      <c r="H311" s="39"/>
      <c r="I311" s="39"/>
      <c r="J311" s="39"/>
      <c r="K311" s="40">
        <v>246</v>
      </c>
      <c r="L311" s="38">
        <v>136113</v>
      </c>
      <c r="M311" s="40">
        <v>76</v>
      </c>
      <c r="N311" s="38">
        <v>679948</v>
      </c>
      <c r="O311" s="39"/>
      <c r="P311" s="39"/>
    </row>
    <row r="312" spans="1:16" s="41" customFormat="1" ht="36.75" customHeight="1" x14ac:dyDescent="0.25">
      <c r="A312" s="36" t="s">
        <v>181</v>
      </c>
      <c r="B312" s="37" t="s">
        <v>221</v>
      </c>
      <c r="C312" s="40">
        <v>68</v>
      </c>
      <c r="D312" s="38">
        <v>237668</v>
      </c>
      <c r="E312" s="40">
        <v>171</v>
      </c>
      <c r="F312" s="38">
        <v>677894</v>
      </c>
      <c r="G312" s="39"/>
      <c r="H312" s="39"/>
      <c r="I312" s="39"/>
      <c r="J312" s="39"/>
      <c r="K312" s="39"/>
      <c r="L312" s="39"/>
      <c r="M312" s="39"/>
      <c r="N312" s="39"/>
      <c r="O312" s="39"/>
      <c r="P312" s="39"/>
    </row>
    <row r="313" spans="1:16" s="41" customFormat="1" ht="24.75" customHeight="1" x14ac:dyDescent="0.25">
      <c r="A313" s="36" t="s">
        <v>183</v>
      </c>
      <c r="B313" s="37" t="s">
        <v>206</v>
      </c>
      <c r="C313" s="40">
        <v>50</v>
      </c>
      <c r="D313" s="38">
        <v>54340</v>
      </c>
      <c r="E313" s="39"/>
      <c r="F313" s="39"/>
      <c r="G313" s="39"/>
      <c r="H313" s="39"/>
      <c r="I313" s="39"/>
      <c r="J313" s="39"/>
      <c r="K313" s="39"/>
      <c r="L313" s="39"/>
      <c r="M313" s="39"/>
      <c r="N313" s="39"/>
      <c r="O313" s="39"/>
      <c r="P313" s="39"/>
    </row>
    <row r="314" spans="1:16" s="41" customFormat="1" ht="72.75" customHeight="1" x14ac:dyDescent="0.25">
      <c r="A314" s="36" t="s">
        <v>185</v>
      </c>
      <c r="B314" s="37" t="s">
        <v>222</v>
      </c>
      <c r="C314" s="39"/>
      <c r="D314" s="39"/>
      <c r="E314" s="39"/>
      <c r="F314" s="39"/>
      <c r="G314" s="39"/>
      <c r="H314" s="39"/>
      <c r="I314" s="39"/>
      <c r="J314" s="39"/>
      <c r="K314" s="39"/>
      <c r="L314" s="39"/>
      <c r="M314" s="39"/>
      <c r="N314" s="39"/>
      <c r="O314" s="38">
        <v>5250</v>
      </c>
      <c r="P314" s="38">
        <v>4400400</v>
      </c>
    </row>
    <row r="315" spans="1:16" s="41" customFormat="1" ht="14.25" customHeight="1" x14ac:dyDescent="0.25">
      <c r="A315" s="171" t="s">
        <v>207</v>
      </c>
      <c r="B315" s="171"/>
      <c r="C315" s="38">
        <v>3853</v>
      </c>
      <c r="D315" s="38">
        <v>13901422</v>
      </c>
      <c r="E315" s="38">
        <v>1373</v>
      </c>
      <c r="F315" s="38">
        <v>5614763</v>
      </c>
      <c r="G315" s="38">
        <v>10824</v>
      </c>
      <c r="H315" s="38">
        <v>7015499</v>
      </c>
      <c r="I315" s="38">
        <v>5845</v>
      </c>
      <c r="J315" s="38">
        <v>6545362</v>
      </c>
      <c r="K315" s="38">
        <v>5360</v>
      </c>
      <c r="L315" s="38">
        <v>3125701</v>
      </c>
      <c r="M315" s="40">
        <v>76</v>
      </c>
      <c r="N315" s="38">
        <v>679948</v>
      </c>
      <c r="O315" s="38">
        <v>27974</v>
      </c>
      <c r="P315" s="38">
        <v>26555709</v>
      </c>
    </row>
  </sheetData>
  <mergeCells count="52">
    <mergeCell ref="A157:B157"/>
    <mergeCell ref="B82:P82"/>
    <mergeCell ref="B2:P2"/>
    <mergeCell ref="B3:P3"/>
    <mergeCell ref="A5:A6"/>
    <mergeCell ref="B5:B6"/>
    <mergeCell ref="C5:D5"/>
    <mergeCell ref="E5:F5"/>
    <mergeCell ref="G5:H5"/>
    <mergeCell ref="I5:J5"/>
    <mergeCell ref="K5:L5"/>
    <mergeCell ref="M5:N5"/>
    <mergeCell ref="O5:P5"/>
    <mergeCell ref="A79:B79"/>
    <mergeCell ref="B81:P81"/>
    <mergeCell ref="A84:A85"/>
    <mergeCell ref="B84:B85"/>
    <mergeCell ref="C84:D84"/>
    <mergeCell ref="E84:F84"/>
    <mergeCell ref="G84:H84"/>
    <mergeCell ref="A162:A163"/>
    <mergeCell ref="B162:B163"/>
    <mergeCell ref="C162:D162"/>
    <mergeCell ref="E162:F162"/>
    <mergeCell ref="G162:H162"/>
    <mergeCell ref="A315:B315"/>
    <mergeCell ref="A236:B236"/>
    <mergeCell ref="B238:P238"/>
    <mergeCell ref="B239:P239"/>
    <mergeCell ref="A241:A242"/>
    <mergeCell ref="B241:B242"/>
    <mergeCell ref="C241:D241"/>
    <mergeCell ref="E241:F241"/>
    <mergeCell ref="G241:H241"/>
    <mergeCell ref="I241:J241"/>
    <mergeCell ref="K237:P237"/>
    <mergeCell ref="K1:P1"/>
    <mergeCell ref="K80:P80"/>
    <mergeCell ref="K158:P158"/>
    <mergeCell ref="K241:L241"/>
    <mergeCell ref="M241:N241"/>
    <mergeCell ref="O241:P241"/>
    <mergeCell ref="B160:P160"/>
    <mergeCell ref="I162:J162"/>
    <mergeCell ref="K162:L162"/>
    <mergeCell ref="M162:N162"/>
    <mergeCell ref="O162:P162"/>
    <mergeCell ref="B159:P159"/>
    <mergeCell ref="I84:J84"/>
    <mergeCell ref="K84:L84"/>
    <mergeCell ref="M84:N84"/>
    <mergeCell ref="O84:P84"/>
  </mergeCells>
  <pageMargins left="0.70866141732283472" right="0.70866141732283472" top="0.74803149606299213" bottom="0.74803149606299213" header="0.31496062992125984" footer="0.31496062992125984"/>
  <pageSetup paperSize="9" scale="50" orientation="portrait" verticalDpi="0" r:id="rId1"/>
  <rowBreaks count="4" manualBreakCount="4">
    <brk id="69" max="15" man="1"/>
    <brk id="79" max="16383" man="1"/>
    <brk id="157" max="16383" man="1"/>
    <brk id="23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4"/>
  <sheetViews>
    <sheetView view="pageBreakPreview" zoomScale="60" zoomScaleNormal="100" workbookViewId="0">
      <selection activeCell="R1" sqref="R1:V1"/>
    </sheetView>
  </sheetViews>
  <sheetFormatPr defaultRowHeight="12" x14ac:dyDescent="0.2"/>
  <cols>
    <col min="1" max="1" width="10.5" customWidth="1"/>
    <col min="2" max="2" width="31.5" customWidth="1"/>
    <col min="3" max="3" width="10.5" customWidth="1"/>
    <col min="4" max="4" width="14.5" customWidth="1"/>
    <col min="5" max="5" width="10.5" customWidth="1"/>
    <col min="6" max="6" width="15.6640625" customWidth="1"/>
    <col min="7" max="7" width="10.5" customWidth="1"/>
    <col min="8" max="8" width="15.5" customWidth="1"/>
    <col min="9" max="9" width="10.5" customWidth="1"/>
    <col min="10" max="10" width="15.83203125" customWidth="1"/>
    <col min="11" max="11" width="10.5" customWidth="1"/>
    <col min="12" max="12" width="15.83203125" customWidth="1"/>
    <col min="13" max="13" width="10.5" customWidth="1"/>
    <col min="14" max="14" width="15.6640625" customWidth="1"/>
    <col min="15" max="15" width="10.5" customWidth="1"/>
    <col min="16" max="16" width="17.33203125" customWidth="1"/>
    <col min="17" max="17" width="10.5" customWidth="1"/>
    <col min="18" max="18" width="17.6640625" customWidth="1"/>
    <col min="19" max="19" width="11.5" customWidth="1"/>
    <col min="20" max="20" width="12.83203125" customWidth="1"/>
    <col min="21" max="21" width="10.5" customWidth="1"/>
    <col min="22" max="22" width="13.5" customWidth="1"/>
    <col min="23" max="256" width="10.6640625" customWidth="1"/>
    <col min="257" max="257" width="10.5" customWidth="1"/>
    <col min="258" max="258" width="31.5" customWidth="1"/>
    <col min="259" max="259" width="10.5" customWidth="1"/>
    <col min="260" max="260" width="14.5" customWidth="1"/>
    <col min="261" max="261" width="10.5" customWidth="1"/>
    <col min="262" max="262" width="15.6640625" customWidth="1"/>
    <col min="263" max="263" width="10.5" customWidth="1"/>
    <col min="264" max="264" width="15.5" customWidth="1"/>
    <col min="265" max="265" width="10.5" customWidth="1"/>
    <col min="266" max="266" width="15.83203125" customWidth="1"/>
    <col min="267" max="267" width="10.5" customWidth="1"/>
    <col min="268" max="268" width="15.83203125" customWidth="1"/>
    <col min="269" max="269" width="10.5" customWidth="1"/>
    <col min="270" max="270" width="15.6640625" customWidth="1"/>
    <col min="271" max="271" width="10.5" customWidth="1"/>
    <col min="272" max="272" width="17.33203125" customWidth="1"/>
    <col min="273" max="273" width="10.5" customWidth="1"/>
    <col min="274" max="274" width="17.6640625" customWidth="1"/>
    <col min="275" max="275" width="11.5" customWidth="1"/>
    <col min="276" max="276" width="12.83203125" customWidth="1"/>
    <col min="277" max="277" width="10.5" customWidth="1"/>
    <col min="278" max="278" width="13.5" customWidth="1"/>
    <col min="279" max="512" width="10.6640625" customWidth="1"/>
    <col min="513" max="513" width="10.5" customWidth="1"/>
    <col min="514" max="514" width="31.5" customWidth="1"/>
    <col min="515" max="515" width="10.5" customWidth="1"/>
    <col min="516" max="516" width="14.5" customWidth="1"/>
    <col min="517" max="517" width="10.5" customWidth="1"/>
    <col min="518" max="518" width="15.6640625" customWidth="1"/>
    <col min="519" max="519" width="10.5" customWidth="1"/>
    <col min="520" max="520" width="15.5" customWidth="1"/>
    <col min="521" max="521" width="10.5" customWidth="1"/>
    <col min="522" max="522" width="15.83203125" customWidth="1"/>
    <col min="523" max="523" width="10.5" customWidth="1"/>
    <col min="524" max="524" width="15.83203125" customWidth="1"/>
    <col min="525" max="525" width="10.5" customWidth="1"/>
    <col min="526" max="526" width="15.6640625" customWidth="1"/>
    <col min="527" max="527" width="10.5" customWidth="1"/>
    <col min="528" max="528" width="17.33203125" customWidth="1"/>
    <col min="529" max="529" width="10.5" customWidth="1"/>
    <col min="530" max="530" width="17.6640625" customWidth="1"/>
    <col min="531" max="531" width="11.5" customWidth="1"/>
    <col min="532" max="532" width="12.83203125" customWidth="1"/>
    <col min="533" max="533" width="10.5" customWidth="1"/>
    <col min="534" max="534" width="13.5" customWidth="1"/>
    <col min="535" max="768" width="10.6640625" customWidth="1"/>
    <col min="769" max="769" width="10.5" customWidth="1"/>
    <col min="770" max="770" width="31.5" customWidth="1"/>
    <col min="771" max="771" width="10.5" customWidth="1"/>
    <col min="772" max="772" width="14.5" customWidth="1"/>
    <col min="773" max="773" width="10.5" customWidth="1"/>
    <col min="774" max="774" width="15.6640625" customWidth="1"/>
    <col min="775" max="775" width="10.5" customWidth="1"/>
    <col min="776" max="776" width="15.5" customWidth="1"/>
    <col min="777" max="777" width="10.5" customWidth="1"/>
    <col min="778" max="778" width="15.83203125" customWidth="1"/>
    <col min="779" max="779" width="10.5" customWidth="1"/>
    <col min="780" max="780" width="15.83203125" customWidth="1"/>
    <col min="781" max="781" width="10.5" customWidth="1"/>
    <col min="782" max="782" width="15.6640625" customWidth="1"/>
    <col min="783" max="783" width="10.5" customWidth="1"/>
    <col min="784" max="784" width="17.33203125" customWidth="1"/>
    <col min="785" max="785" width="10.5" customWidth="1"/>
    <col min="786" max="786" width="17.6640625" customWidth="1"/>
    <col min="787" max="787" width="11.5" customWidth="1"/>
    <col min="788" max="788" width="12.83203125" customWidth="1"/>
    <col min="789" max="789" width="10.5" customWidth="1"/>
    <col min="790" max="790" width="13.5" customWidth="1"/>
    <col min="791" max="1024" width="10.6640625" customWidth="1"/>
    <col min="1025" max="1025" width="10.5" customWidth="1"/>
    <col min="1026" max="1026" width="31.5" customWidth="1"/>
    <col min="1027" max="1027" width="10.5" customWidth="1"/>
    <col min="1028" max="1028" width="14.5" customWidth="1"/>
    <col min="1029" max="1029" width="10.5" customWidth="1"/>
    <col min="1030" max="1030" width="15.6640625" customWidth="1"/>
    <col min="1031" max="1031" width="10.5" customWidth="1"/>
    <col min="1032" max="1032" width="15.5" customWidth="1"/>
    <col min="1033" max="1033" width="10.5" customWidth="1"/>
    <col min="1034" max="1034" width="15.83203125" customWidth="1"/>
    <col min="1035" max="1035" width="10.5" customWidth="1"/>
    <col min="1036" max="1036" width="15.83203125" customWidth="1"/>
    <col min="1037" max="1037" width="10.5" customWidth="1"/>
    <col min="1038" max="1038" width="15.6640625" customWidth="1"/>
    <col min="1039" max="1039" width="10.5" customWidth="1"/>
    <col min="1040" max="1040" width="17.33203125" customWidth="1"/>
    <col min="1041" max="1041" width="10.5" customWidth="1"/>
    <col min="1042" max="1042" width="17.6640625" customWidth="1"/>
    <col min="1043" max="1043" width="11.5" customWidth="1"/>
    <col min="1044" max="1044" width="12.83203125" customWidth="1"/>
    <col min="1045" max="1045" width="10.5" customWidth="1"/>
    <col min="1046" max="1046" width="13.5" customWidth="1"/>
    <col min="1047" max="1280" width="10.6640625" customWidth="1"/>
    <col min="1281" max="1281" width="10.5" customWidth="1"/>
    <col min="1282" max="1282" width="31.5" customWidth="1"/>
    <col min="1283" max="1283" width="10.5" customWidth="1"/>
    <col min="1284" max="1284" width="14.5" customWidth="1"/>
    <col min="1285" max="1285" width="10.5" customWidth="1"/>
    <col min="1286" max="1286" width="15.6640625" customWidth="1"/>
    <col min="1287" max="1287" width="10.5" customWidth="1"/>
    <col min="1288" max="1288" width="15.5" customWidth="1"/>
    <col min="1289" max="1289" width="10.5" customWidth="1"/>
    <col min="1290" max="1290" width="15.83203125" customWidth="1"/>
    <col min="1291" max="1291" width="10.5" customWidth="1"/>
    <col min="1292" max="1292" width="15.83203125" customWidth="1"/>
    <col min="1293" max="1293" width="10.5" customWidth="1"/>
    <col min="1294" max="1294" width="15.6640625" customWidth="1"/>
    <col min="1295" max="1295" width="10.5" customWidth="1"/>
    <col min="1296" max="1296" width="17.33203125" customWidth="1"/>
    <col min="1297" max="1297" width="10.5" customWidth="1"/>
    <col min="1298" max="1298" width="17.6640625" customWidth="1"/>
    <col min="1299" max="1299" width="11.5" customWidth="1"/>
    <col min="1300" max="1300" width="12.83203125" customWidth="1"/>
    <col min="1301" max="1301" width="10.5" customWidth="1"/>
    <col min="1302" max="1302" width="13.5" customWidth="1"/>
    <col min="1303" max="1536" width="10.6640625" customWidth="1"/>
    <col min="1537" max="1537" width="10.5" customWidth="1"/>
    <col min="1538" max="1538" width="31.5" customWidth="1"/>
    <col min="1539" max="1539" width="10.5" customWidth="1"/>
    <col min="1540" max="1540" width="14.5" customWidth="1"/>
    <col min="1541" max="1541" width="10.5" customWidth="1"/>
    <col min="1542" max="1542" width="15.6640625" customWidth="1"/>
    <col min="1543" max="1543" width="10.5" customWidth="1"/>
    <col min="1544" max="1544" width="15.5" customWidth="1"/>
    <col min="1545" max="1545" width="10.5" customWidth="1"/>
    <col min="1546" max="1546" width="15.83203125" customWidth="1"/>
    <col min="1547" max="1547" width="10.5" customWidth="1"/>
    <col min="1548" max="1548" width="15.83203125" customWidth="1"/>
    <col min="1549" max="1549" width="10.5" customWidth="1"/>
    <col min="1550" max="1550" width="15.6640625" customWidth="1"/>
    <col min="1551" max="1551" width="10.5" customWidth="1"/>
    <col min="1552" max="1552" width="17.33203125" customWidth="1"/>
    <col min="1553" max="1553" width="10.5" customWidth="1"/>
    <col min="1554" max="1554" width="17.6640625" customWidth="1"/>
    <col min="1555" max="1555" width="11.5" customWidth="1"/>
    <col min="1556" max="1556" width="12.83203125" customWidth="1"/>
    <col min="1557" max="1557" width="10.5" customWidth="1"/>
    <col min="1558" max="1558" width="13.5" customWidth="1"/>
    <col min="1559" max="1792" width="10.6640625" customWidth="1"/>
    <col min="1793" max="1793" width="10.5" customWidth="1"/>
    <col min="1794" max="1794" width="31.5" customWidth="1"/>
    <col min="1795" max="1795" width="10.5" customWidth="1"/>
    <col min="1796" max="1796" width="14.5" customWidth="1"/>
    <col min="1797" max="1797" width="10.5" customWidth="1"/>
    <col min="1798" max="1798" width="15.6640625" customWidth="1"/>
    <col min="1799" max="1799" width="10.5" customWidth="1"/>
    <col min="1800" max="1800" width="15.5" customWidth="1"/>
    <col min="1801" max="1801" width="10.5" customWidth="1"/>
    <col min="1802" max="1802" width="15.83203125" customWidth="1"/>
    <col min="1803" max="1803" width="10.5" customWidth="1"/>
    <col min="1804" max="1804" width="15.83203125" customWidth="1"/>
    <col min="1805" max="1805" width="10.5" customWidth="1"/>
    <col min="1806" max="1806" width="15.6640625" customWidth="1"/>
    <col min="1807" max="1807" width="10.5" customWidth="1"/>
    <col min="1808" max="1808" width="17.33203125" customWidth="1"/>
    <col min="1809" max="1809" width="10.5" customWidth="1"/>
    <col min="1810" max="1810" width="17.6640625" customWidth="1"/>
    <col min="1811" max="1811" width="11.5" customWidth="1"/>
    <col min="1812" max="1812" width="12.83203125" customWidth="1"/>
    <col min="1813" max="1813" width="10.5" customWidth="1"/>
    <col min="1814" max="1814" width="13.5" customWidth="1"/>
    <col min="1815" max="2048" width="10.6640625" customWidth="1"/>
    <col min="2049" max="2049" width="10.5" customWidth="1"/>
    <col min="2050" max="2050" width="31.5" customWidth="1"/>
    <col min="2051" max="2051" width="10.5" customWidth="1"/>
    <col min="2052" max="2052" width="14.5" customWidth="1"/>
    <col min="2053" max="2053" width="10.5" customWidth="1"/>
    <col min="2054" max="2054" width="15.6640625" customWidth="1"/>
    <col min="2055" max="2055" width="10.5" customWidth="1"/>
    <col min="2056" max="2056" width="15.5" customWidth="1"/>
    <col min="2057" max="2057" width="10.5" customWidth="1"/>
    <col min="2058" max="2058" width="15.83203125" customWidth="1"/>
    <col min="2059" max="2059" width="10.5" customWidth="1"/>
    <col min="2060" max="2060" width="15.83203125" customWidth="1"/>
    <col min="2061" max="2061" width="10.5" customWidth="1"/>
    <col min="2062" max="2062" width="15.6640625" customWidth="1"/>
    <col min="2063" max="2063" width="10.5" customWidth="1"/>
    <col min="2064" max="2064" width="17.33203125" customWidth="1"/>
    <col min="2065" max="2065" width="10.5" customWidth="1"/>
    <col min="2066" max="2066" width="17.6640625" customWidth="1"/>
    <col min="2067" max="2067" width="11.5" customWidth="1"/>
    <col min="2068" max="2068" width="12.83203125" customWidth="1"/>
    <col min="2069" max="2069" width="10.5" customWidth="1"/>
    <col min="2070" max="2070" width="13.5" customWidth="1"/>
    <col min="2071" max="2304" width="10.6640625" customWidth="1"/>
    <col min="2305" max="2305" width="10.5" customWidth="1"/>
    <col min="2306" max="2306" width="31.5" customWidth="1"/>
    <col min="2307" max="2307" width="10.5" customWidth="1"/>
    <col min="2308" max="2308" width="14.5" customWidth="1"/>
    <col min="2309" max="2309" width="10.5" customWidth="1"/>
    <col min="2310" max="2310" width="15.6640625" customWidth="1"/>
    <col min="2311" max="2311" width="10.5" customWidth="1"/>
    <col min="2312" max="2312" width="15.5" customWidth="1"/>
    <col min="2313" max="2313" width="10.5" customWidth="1"/>
    <col min="2314" max="2314" width="15.83203125" customWidth="1"/>
    <col min="2315" max="2315" width="10.5" customWidth="1"/>
    <col min="2316" max="2316" width="15.83203125" customWidth="1"/>
    <col min="2317" max="2317" width="10.5" customWidth="1"/>
    <col min="2318" max="2318" width="15.6640625" customWidth="1"/>
    <col min="2319" max="2319" width="10.5" customWidth="1"/>
    <col min="2320" max="2320" width="17.33203125" customWidth="1"/>
    <col min="2321" max="2321" width="10.5" customWidth="1"/>
    <col min="2322" max="2322" width="17.6640625" customWidth="1"/>
    <col min="2323" max="2323" width="11.5" customWidth="1"/>
    <col min="2324" max="2324" width="12.83203125" customWidth="1"/>
    <col min="2325" max="2325" width="10.5" customWidth="1"/>
    <col min="2326" max="2326" width="13.5" customWidth="1"/>
    <col min="2327" max="2560" width="10.6640625" customWidth="1"/>
    <col min="2561" max="2561" width="10.5" customWidth="1"/>
    <col min="2562" max="2562" width="31.5" customWidth="1"/>
    <col min="2563" max="2563" width="10.5" customWidth="1"/>
    <col min="2564" max="2564" width="14.5" customWidth="1"/>
    <col min="2565" max="2565" width="10.5" customWidth="1"/>
    <col min="2566" max="2566" width="15.6640625" customWidth="1"/>
    <col min="2567" max="2567" width="10.5" customWidth="1"/>
    <col min="2568" max="2568" width="15.5" customWidth="1"/>
    <col min="2569" max="2569" width="10.5" customWidth="1"/>
    <col min="2570" max="2570" width="15.83203125" customWidth="1"/>
    <col min="2571" max="2571" width="10.5" customWidth="1"/>
    <col min="2572" max="2572" width="15.83203125" customWidth="1"/>
    <col min="2573" max="2573" width="10.5" customWidth="1"/>
    <col min="2574" max="2574" width="15.6640625" customWidth="1"/>
    <col min="2575" max="2575" width="10.5" customWidth="1"/>
    <col min="2576" max="2576" width="17.33203125" customWidth="1"/>
    <col min="2577" max="2577" width="10.5" customWidth="1"/>
    <col min="2578" max="2578" width="17.6640625" customWidth="1"/>
    <col min="2579" max="2579" width="11.5" customWidth="1"/>
    <col min="2580" max="2580" width="12.83203125" customWidth="1"/>
    <col min="2581" max="2581" width="10.5" customWidth="1"/>
    <col min="2582" max="2582" width="13.5" customWidth="1"/>
    <col min="2583" max="2816" width="10.6640625" customWidth="1"/>
    <col min="2817" max="2817" width="10.5" customWidth="1"/>
    <col min="2818" max="2818" width="31.5" customWidth="1"/>
    <col min="2819" max="2819" width="10.5" customWidth="1"/>
    <col min="2820" max="2820" width="14.5" customWidth="1"/>
    <col min="2821" max="2821" width="10.5" customWidth="1"/>
    <col min="2822" max="2822" width="15.6640625" customWidth="1"/>
    <col min="2823" max="2823" width="10.5" customWidth="1"/>
    <col min="2824" max="2824" width="15.5" customWidth="1"/>
    <col min="2825" max="2825" width="10.5" customWidth="1"/>
    <col min="2826" max="2826" width="15.83203125" customWidth="1"/>
    <col min="2827" max="2827" width="10.5" customWidth="1"/>
    <col min="2828" max="2828" width="15.83203125" customWidth="1"/>
    <col min="2829" max="2829" width="10.5" customWidth="1"/>
    <col min="2830" max="2830" width="15.6640625" customWidth="1"/>
    <col min="2831" max="2831" width="10.5" customWidth="1"/>
    <col min="2832" max="2832" width="17.33203125" customWidth="1"/>
    <col min="2833" max="2833" width="10.5" customWidth="1"/>
    <col min="2834" max="2834" width="17.6640625" customWidth="1"/>
    <col min="2835" max="2835" width="11.5" customWidth="1"/>
    <col min="2836" max="2836" width="12.83203125" customWidth="1"/>
    <col min="2837" max="2837" width="10.5" customWidth="1"/>
    <col min="2838" max="2838" width="13.5" customWidth="1"/>
    <col min="2839" max="3072" width="10.6640625" customWidth="1"/>
    <col min="3073" max="3073" width="10.5" customWidth="1"/>
    <col min="3074" max="3074" width="31.5" customWidth="1"/>
    <col min="3075" max="3075" width="10.5" customWidth="1"/>
    <col min="3076" max="3076" width="14.5" customWidth="1"/>
    <col min="3077" max="3077" width="10.5" customWidth="1"/>
    <col min="3078" max="3078" width="15.6640625" customWidth="1"/>
    <col min="3079" max="3079" width="10.5" customWidth="1"/>
    <col min="3080" max="3080" width="15.5" customWidth="1"/>
    <col min="3081" max="3081" width="10.5" customWidth="1"/>
    <col min="3082" max="3082" width="15.83203125" customWidth="1"/>
    <col min="3083" max="3083" width="10.5" customWidth="1"/>
    <col min="3084" max="3084" width="15.83203125" customWidth="1"/>
    <col min="3085" max="3085" width="10.5" customWidth="1"/>
    <col min="3086" max="3086" width="15.6640625" customWidth="1"/>
    <col min="3087" max="3087" width="10.5" customWidth="1"/>
    <col min="3088" max="3088" width="17.33203125" customWidth="1"/>
    <col min="3089" max="3089" width="10.5" customWidth="1"/>
    <col min="3090" max="3090" width="17.6640625" customWidth="1"/>
    <col min="3091" max="3091" width="11.5" customWidth="1"/>
    <col min="3092" max="3092" width="12.83203125" customWidth="1"/>
    <col min="3093" max="3093" width="10.5" customWidth="1"/>
    <col min="3094" max="3094" width="13.5" customWidth="1"/>
    <col min="3095" max="3328" width="10.6640625" customWidth="1"/>
    <col min="3329" max="3329" width="10.5" customWidth="1"/>
    <col min="3330" max="3330" width="31.5" customWidth="1"/>
    <col min="3331" max="3331" width="10.5" customWidth="1"/>
    <col min="3332" max="3332" width="14.5" customWidth="1"/>
    <col min="3333" max="3333" width="10.5" customWidth="1"/>
    <col min="3334" max="3334" width="15.6640625" customWidth="1"/>
    <col min="3335" max="3335" width="10.5" customWidth="1"/>
    <col min="3336" max="3336" width="15.5" customWidth="1"/>
    <col min="3337" max="3337" width="10.5" customWidth="1"/>
    <col min="3338" max="3338" width="15.83203125" customWidth="1"/>
    <col min="3339" max="3339" width="10.5" customWidth="1"/>
    <col min="3340" max="3340" width="15.83203125" customWidth="1"/>
    <col min="3341" max="3341" width="10.5" customWidth="1"/>
    <col min="3342" max="3342" width="15.6640625" customWidth="1"/>
    <col min="3343" max="3343" width="10.5" customWidth="1"/>
    <col min="3344" max="3344" width="17.33203125" customWidth="1"/>
    <col min="3345" max="3345" width="10.5" customWidth="1"/>
    <col min="3346" max="3346" width="17.6640625" customWidth="1"/>
    <col min="3347" max="3347" width="11.5" customWidth="1"/>
    <col min="3348" max="3348" width="12.83203125" customWidth="1"/>
    <col min="3349" max="3349" width="10.5" customWidth="1"/>
    <col min="3350" max="3350" width="13.5" customWidth="1"/>
    <col min="3351" max="3584" width="10.6640625" customWidth="1"/>
    <col min="3585" max="3585" width="10.5" customWidth="1"/>
    <col min="3586" max="3586" width="31.5" customWidth="1"/>
    <col min="3587" max="3587" width="10.5" customWidth="1"/>
    <col min="3588" max="3588" width="14.5" customWidth="1"/>
    <col min="3589" max="3589" width="10.5" customWidth="1"/>
    <col min="3590" max="3590" width="15.6640625" customWidth="1"/>
    <col min="3591" max="3591" width="10.5" customWidth="1"/>
    <col min="3592" max="3592" width="15.5" customWidth="1"/>
    <col min="3593" max="3593" width="10.5" customWidth="1"/>
    <col min="3594" max="3594" width="15.83203125" customWidth="1"/>
    <col min="3595" max="3595" width="10.5" customWidth="1"/>
    <col min="3596" max="3596" width="15.83203125" customWidth="1"/>
    <col min="3597" max="3597" width="10.5" customWidth="1"/>
    <col min="3598" max="3598" width="15.6640625" customWidth="1"/>
    <col min="3599" max="3599" width="10.5" customWidth="1"/>
    <col min="3600" max="3600" width="17.33203125" customWidth="1"/>
    <col min="3601" max="3601" width="10.5" customWidth="1"/>
    <col min="3602" max="3602" width="17.6640625" customWidth="1"/>
    <col min="3603" max="3603" width="11.5" customWidth="1"/>
    <col min="3604" max="3604" width="12.83203125" customWidth="1"/>
    <col min="3605" max="3605" width="10.5" customWidth="1"/>
    <col min="3606" max="3606" width="13.5" customWidth="1"/>
    <col min="3607" max="3840" width="10.6640625" customWidth="1"/>
    <col min="3841" max="3841" width="10.5" customWidth="1"/>
    <col min="3842" max="3842" width="31.5" customWidth="1"/>
    <col min="3843" max="3843" width="10.5" customWidth="1"/>
    <col min="3844" max="3844" width="14.5" customWidth="1"/>
    <col min="3845" max="3845" width="10.5" customWidth="1"/>
    <col min="3846" max="3846" width="15.6640625" customWidth="1"/>
    <col min="3847" max="3847" width="10.5" customWidth="1"/>
    <col min="3848" max="3848" width="15.5" customWidth="1"/>
    <col min="3849" max="3849" width="10.5" customWidth="1"/>
    <col min="3850" max="3850" width="15.83203125" customWidth="1"/>
    <col min="3851" max="3851" width="10.5" customWidth="1"/>
    <col min="3852" max="3852" width="15.83203125" customWidth="1"/>
    <col min="3853" max="3853" width="10.5" customWidth="1"/>
    <col min="3854" max="3854" width="15.6640625" customWidth="1"/>
    <col min="3855" max="3855" width="10.5" customWidth="1"/>
    <col min="3856" max="3856" width="17.33203125" customWidth="1"/>
    <col min="3857" max="3857" width="10.5" customWidth="1"/>
    <col min="3858" max="3858" width="17.6640625" customWidth="1"/>
    <col min="3859" max="3859" width="11.5" customWidth="1"/>
    <col min="3860" max="3860" width="12.83203125" customWidth="1"/>
    <col min="3861" max="3861" width="10.5" customWidth="1"/>
    <col min="3862" max="3862" width="13.5" customWidth="1"/>
    <col min="3863" max="4096" width="10.6640625" customWidth="1"/>
    <col min="4097" max="4097" width="10.5" customWidth="1"/>
    <col min="4098" max="4098" width="31.5" customWidth="1"/>
    <col min="4099" max="4099" width="10.5" customWidth="1"/>
    <col min="4100" max="4100" width="14.5" customWidth="1"/>
    <col min="4101" max="4101" width="10.5" customWidth="1"/>
    <col min="4102" max="4102" width="15.6640625" customWidth="1"/>
    <col min="4103" max="4103" width="10.5" customWidth="1"/>
    <col min="4104" max="4104" width="15.5" customWidth="1"/>
    <col min="4105" max="4105" width="10.5" customWidth="1"/>
    <col min="4106" max="4106" width="15.83203125" customWidth="1"/>
    <col min="4107" max="4107" width="10.5" customWidth="1"/>
    <col min="4108" max="4108" width="15.83203125" customWidth="1"/>
    <col min="4109" max="4109" width="10.5" customWidth="1"/>
    <col min="4110" max="4110" width="15.6640625" customWidth="1"/>
    <col min="4111" max="4111" width="10.5" customWidth="1"/>
    <col min="4112" max="4112" width="17.33203125" customWidth="1"/>
    <col min="4113" max="4113" width="10.5" customWidth="1"/>
    <col min="4114" max="4114" width="17.6640625" customWidth="1"/>
    <col min="4115" max="4115" width="11.5" customWidth="1"/>
    <col min="4116" max="4116" width="12.83203125" customWidth="1"/>
    <col min="4117" max="4117" width="10.5" customWidth="1"/>
    <col min="4118" max="4118" width="13.5" customWidth="1"/>
    <col min="4119" max="4352" width="10.6640625" customWidth="1"/>
    <col min="4353" max="4353" width="10.5" customWidth="1"/>
    <col min="4354" max="4354" width="31.5" customWidth="1"/>
    <col min="4355" max="4355" width="10.5" customWidth="1"/>
    <col min="4356" max="4356" width="14.5" customWidth="1"/>
    <col min="4357" max="4357" width="10.5" customWidth="1"/>
    <col min="4358" max="4358" width="15.6640625" customWidth="1"/>
    <col min="4359" max="4359" width="10.5" customWidth="1"/>
    <col min="4360" max="4360" width="15.5" customWidth="1"/>
    <col min="4361" max="4361" width="10.5" customWidth="1"/>
    <col min="4362" max="4362" width="15.83203125" customWidth="1"/>
    <col min="4363" max="4363" width="10.5" customWidth="1"/>
    <col min="4364" max="4364" width="15.83203125" customWidth="1"/>
    <col min="4365" max="4365" width="10.5" customWidth="1"/>
    <col min="4366" max="4366" width="15.6640625" customWidth="1"/>
    <col min="4367" max="4367" width="10.5" customWidth="1"/>
    <col min="4368" max="4368" width="17.33203125" customWidth="1"/>
    <col min="4369" max="4369" width="10.5" customWidth="1"/>
    <col min="4370" max="4370" width="17.6640625" customWidth="1"/>
    <col min="4371" max="4371" width="11.5" customWidth="1"/>
    <col min="4372" max="4372" width="12.83203125" customWidth="1"/>
    <col min="4373" max="4373" width="10.5" customWidth="1"/>
    <col min="4374" max="4374" width="13.5" customWidth="1"/>
    <col min="4375" max="4608" width="10.6640625" customWidth="1"/>
    <col min="4609" max="4609" width="10.5" customWidth="1"/>
    <col min="4610" max="4610" width="31.5" customWidth="1"/>
    <col min="4611" max="4611" width="10.5" customWidth="1"/>
    <col min="4612" max="4612" width="14.5" customWidth="1"/>
    <col min="4613" max="4613" width="10.5" customWidth="1"/>
    <col min="4614" max="4614" width="15.6640625" customWidth="1"/>
    <col min="4615" max="4615" width="10.5" customWidth="1"/>
    <col min="4616" max="4616" width="15.5" customWidth="1"/>
    <col min="4617" max="4617" width="10.5" customWidth="1"/>
    <col min="4618" max="4618" width="15.83203125" customWidth="1"/>
    <col min="4619" max="4619" width="10.5" customWidth="1"/>
    <col min="4620" max="4620" width="15.83203125" customWidth="1"/>
    <col min="4621" max="4621" width="10.5" customWidth="1"/>
    <col min="4622" max="4622" width="15.6640625" customWidth="1"/>
    <col min="4623" max="4623" width="10.5" customWidth="1"/>
    <col min="4624" max="4624" width="17.33203125" customWidth="1"/>
    <col min="4625" max="4625" width="10.5" customWidth="1"/>
    <col min="4626" max="4626" width="17.6640625" customWidth="1"/>
    <col min="4627" max="4627" width="11.5" customWidth="1"/>
    <col min="4628" max="4628" width="12.83203125" customWidth="1"/>
    <col min="4629" max="4629" width="10.5" customWidth="1"/>
    <col min="4630" max="4630" width="13.5" customWidth="1"/>
    <col min="4631" max="4864" width="10.6640625" customWidth="1"/>
    <col min="4865" max="4865" width="10.5" customWidth="1"/>
    <col min="4866" max="4866" width="31.5" customWidth="1"/>
    <col min="4867" max="4867" width="10.5" customWidth="1"/>
    <col min="4868" max="4868" width="14.5" customWidth="1"/>
    <col min="4869" max="4869" width="10.5" customWidth="1"/>
    <col min="4870" max="4870" width="15.6640625" customWidth="1"/>
    <col min="4871" max="4871" width="10.5" customWidth="1"/>
    <col min="4872" max="4872" width="15.5" customWidth="1"/>
    <col min="4873" max="4873" width="10.5" customWidth="1"/>
    <col min="4874" max="4874" width="15.83203125" customWidth="1"/>
    <col min="4875" max="4875" width="10.5" customWidth="1"/>
    <col min="4876" max="4876" width="15.83203125" customWidth="1"/>
    <col min="4877" max="4877" width="10.5" customWidth="1"/>
    <col min="4878" max="4878" width="15.6640625" customWidth="1"/>
    <col min="4879" max="4879" width="10.5" customWidth="1"/>
    <col min="4880" max="4880" width="17.33203125" customWidth="1"/>
    <col min="4881" max="4881" width="10.5" customWidth="1"/>
    <col min="4882" max="4882" width="17.6640625" customWidth="1"/>
    <col min="4883" max="4883" width="11.5" customWidth="1"/>
    <col min="4884" max="4884" width="12.83203125" customWidth="1"/>
    <col min="4885" max="4885" width="10.5" customWidth="1"/>
    <col min="4886" max="4886" width="13.5" customWidth="1"/>
    <col min="4887" max="5120" width="10.6640625" customWidth="1"/>
    <col min="5121" max="5121" width="10.5" customWidth="1"/>
    <col min="5122" max="5122" width="31.5" customWidth="1"/>
    <col min="5123" max="5123" width="10.5" customWidth="1"/>
    <col min="5124" max="5124" width="14.5" customWidth="1"/>
    <col min="5125" max="5125" width="10.5" customWidth="1"/>
    <col min="5126" max="5126" width="15.6640625" customWidth="1"/>
    <col min="5127" max="5127" width="10.5" customWidth="1"/>
    <col min="5128" max="5128" width="15.5" customWidth="1"/>
    <col min="5129" max="5129" width="10.5" customWidth="1"/>
    <col min="5130" max="5130" width="15.83203125" customWidth="1"/>
    <col min="5131" max="5131" width="10.5" customWidth="1"/>
    <col min="5132" max="5132" width="15.83203125" customWidth="1"/>
    <col min="5133" max="5133" width="10.5" customWidth="1"/>
    <col min="5134" max="5134" width="15.6640625" customWidth="1"/>
    <col min="5135" max="5135" width="10.5" customWidth="1"/>
    <col min="5136" max="5136" width="17.33203125" customWidth="1"/>
    <col min="5137" max="5137" width="10.5" customWidth="1"/>
    <col min="5138" max="5138" width="17.6640625" customWidth="1"/>
    <col min="5139" max="5139" width="11.5" customWidth="1"/>
    <col min="5140" max="5140" width="12.83203125" customWidth="1"/>
    <col min="5141" max="5141" width="10.5" customWidth="1"/>
    <col min="5142" max="5142" width="13.5" customWidth="1"/>
    <col min="5143" max="5376" width="10.6640625" customWidth="1"/>
    <col min="5377" max="5377" width="10.5" customWidth="1"/>
    <col min="5378" max="5378" width="31.5" customWidth="1"/>
    <col min="5379" max="5379" width="10.5" customWidth="1"/>
    <col min="5380" max="5380" width="14.5" customWidth="1"/>
    <col min="5381" max="5381" width="10.5" customWidth="1"/>
    <col min="5382" max="5382" width="15.6640625" customWidth="1"/>
    <col min="5383" max="5383" width="10.5" customWidth="1"/>
    <col min="5384" max="5384" width="15.5" customWidth="1"/>
    <col min="5385" max="5385" width="10.5" customWidth="1"/>
    <col min="5386" max="5386" width="15.83203125" customWidth="1"/>
    <col min="5387" max="5387" width="10.5" customWidth="1"/>
    <col min="5388" max="5388" width="15.83203125" customWidth="1"/>
    <col min="5389" max="5389" width="10.5" customWidth="1"/>
    <col min="5390" max="5390" width="15.6640625" customWidth="1"/>
    <col min="5391" max="5391" width="10.5" customWidth="1"/>
    <col min="5392" max="5392" width="17.33203125" customWidth="1"/>
    <col min="5393" max="5393" width="10.5" customWidth="1"/>
    <col min="5394" max="5394" width="17.6640625" customWidth="1"/>
    <col min="5395" max="5395" width="11.5" customWidth="1"/>
    <col min="5396" max="5396" width="12.83203125" customWidth="1"/>
    <col min="5397" max="5397" width="10.5" customWidth="1"/>
    <col min="5398" max="5398" width="13.5" customWidth="1"/>
    <col min="5399" max="5632" width="10.6640625" customWidth="1"/>
    <col min="5633" max="5633" width="10.5" customWidth="1"/>
    <col min="5634" max="5634" width="31.5" customWidth="1"/>
    <col min="5635" max="5635" width="10.5" customWidth="1"/>
    <col min="5636" max="5636" width="14.5" customWidth="1"/>
    <col min="5637" max="5637" width="10.5" customWidth="1"/>
    <col min="5638" max="5638" width="15.6640625" customWidth="1"/>
    <col min="5639" max="5639" width="10.5" customWidth="1"/>
    <col min="5640" max="5640" width="15.5" customWidth="1"/>
    <col min="5641" max="5641" width="10.5" customWidth="1"/>
    <col min="5642" max="5642" width="15.83203125" customWidth="1"/>
    <col min="5643" max="5643" width="10.5" customWidth="1"/>
    <col min="5644" max="5644" width="15.83203125" customWidth="1"/>
    <col min="5645" max="5645" width="10.5" customWidth="1"/>
    <col min="5646" max="5646" width="15.6640625" customWidth="1"/>
    <col min="5647" max="5647" width="10.5" customWidth="1"/>
    <col min="5648" max="5648" width="17.33203125" customWidth="1"/>
    <col min="5649" max="5649" width="10.5" customWidth="1"/>
    <col min="5650" max="5650" width="17.6640625" customWidth="1"/>
    <col min="5651" max="5651" width="11.5" customWidth="1"/>
    <col min="5652" max="5652" width="12.83203125" customWidth="1"/>
    <col min="5653" max="5653" width="10.5" customWidth="1"/>
    <col min="5654" max="5654" width="13.5" customWidth="1"/>
    <col min="5655" max="5888" width="10.6640625" customWidth="1"/>
    <col min="5889" max="5889" width="10.5" customWidth="1"/>
    <col min="5890" max="5890" width="31.5" customWidth="1"/>
    <col min="5891" max="5891" width="10.5" customWidth="1"/>
    <col min="5892" max="5892" width="14.5" customWidth="1"/>
    <col min="5893" max="5893" width="10.5" customWidth="1"/>
    <col min="5894" max="5894" width="15.6640625" customWidth="1"/>
    <col min="5895" max="5895" width="10.5" customWidth="1"/>
    <col min="5896" max="5896" width="15.5" customWidth="1"/>
    <col min="5897" max="5897" width="10.5" customWidth="1"/>
    <col min="5898" max="5898" width="15.83203125" customWidth="1"/>
    <col min="5899" max="5899" width="10.5" customWidth="1"/>
    <col min="5900" max="5900" width="15.83203125" customWidth="1"/>
    <col min="5901" max="5901" width="10.5" customWidth="1"/>
    <col min="5902" max="5902" width="15.6640625" customWidth="1"/>
    <col min="5903" max="5903" width="10.5" customWidth="1"/>
    <col min="5904" max="5904" width="17.33203125" customWidth="1"/>
    <col min="5905" max="5905" width="10.5" customWidth="1"/>
    <col min="5906" max="5906" width="17.6640625" customWidth="1"/>
    <col min="5907" max="5907" width="11.5" customWidth="1"/>
    <col min="5908" max="5908" width="12.83203125" customWidth="1"/>
    <col min="5909" max="5909" width="10.5" customWidth="1"/>
    <col min="5910" max="5910" width="13.5" customWidth="1"/>
    <col min="5911" max="6144" width="10.6640625" customWidth="1"/>
    <col min="6145" max="6145" width="10.5" customWidth="1"/>
    <col min="6146" max="6146" width="31.5" customWidth="1"/>
    <col min="6147" max="6147" width="10.5" customWidth="1"/>
    <col min="6148" max="6148" width="14.5" customWidth="1"/>
    <col min="6149" max="6149" width="10.5" customWidth="1"/>
    <col min="6150" max="6150" width="15.6640625" customWidth="1"/>
    <col min="6151" max="6151" width="10.5" customWidth="1"/>
    <col min="6152" max="6152" width="15.5" customWidth="1"/>
    <col min="6153" max="6153" width="10.5" customWidth="1"/>
    <col min="6154" max="6154" width="15.83203125" customWidth="1"/>
    <col min="6155" max="6155" width="10.5" customWidth="1"/>
    <col min="6156" max="6156" width="15.83203125" customWidth="1"/>
    <col min="6157" max="6157" width="10.5" customWidth="1"/>
    <col min="6158" max="6158" width="15.6640625" customWidth="1"/>
    <col min="6159" max="6159" width="10.5" customWidth="1"/>
    <col min="6160" max="6160" width="17.33203125" customWidth="1"/>
    <col min="6161" max="6161" width="10.5" customWidth="1"/>
    <col min="6162" max="6162" width="17.6640625" customWidth="1"/>
    <col min="6163" max="6163" width="11.5" customWidth="1"/>
    <col min="6164" max="6164" width="12.83203125" customWidth="1"/>
    <col min="6165" max="6165" width="10.5" customWidth="1"/>
    <col min="6166" max="6166" width="13.5" customWidth="1"/>
    <col min="6167" max="6400" width="10.6640625" customWidth="1"/>
    <col min="6401" max="6401" width="10.5" customWidth="1"/>
    <col min="6402" max="6402" width="31.5" customWidth="1"/>
    <col min="6403" max="6403" width="10.5" customWidth="1"/>
    <col min="6404" max="6404" width="14.5" customWidth="1"/>
    <col min="6405" max="6405" width="10.5" customWidth="1"/>
    <col min="6406" max="6406" width="15.6640625" customWidth="1"/>
    <col min="6407" max="6407" width="10.5" customWidth="1"/>
    <col min="6408" max="6408" width="15.5" customWidth="1"/>
    <col min="6409" max="6409" width="10.5" customWidth="1"/>
    <col min="6410" max="6410" width="15.83203125" customWidth="1"/>
    <col min="6411" max="6411" width="10.5" customWidth="1"/>
    <col min="6412" max="6412" width="15.83203125" customWidth="1"/>
    <col min="6413" max="6413" width="10.5" customWidth="1"/>
    <col min="6414" max="6414" width="15.6640625" customWidth="1"/>
    <col min="6415" max="6415" width="10.5" customWidth="1"/>
    <col min="6416" max="6416" width="17.33203125" customWidth="1"/>
    <col min="6417" max="6417" width="10.5" customWidth="1"/>
    <col min="6418" max="6418" width="17.6640625" customWidth="1"/>
    <col min="6419" max="6419" width="11.5" customWidth="1"/>
    <col min="6420" max="6420" width="12.83203125" customWidth="1"/>
    <col min="6421" max="6421" width="10.5" customWidth="1"/>
    <col min="6422" max="6422" width="13.5" customWidth="1"/>
    <col min="6423" max="6656" width="10.6640625" customWidth="1"/>
    <col min="6657" max="6657" width="10.5" customWidth="1"/>
    <col min="6658" max="6658" width="31.5" customWidth="1"/>
    <col min="6659" max="6659" width="10.5" customWidth="1"/>
    <col min="6660" max="6660" width="14.5" customWidth="1"/>
    <col min="6661" max="6661" width="10.5" customWidth="1"/>
    <col min="6662" max="6662" width="15.6640625" customWidth="1"/>
    <col min="6663" max="6663" width="10.5" customWidth="1"/>
    <col min="6664" max="6664" width="15.5" customWidth="1"/>
    <col min="6665" max="6665" width="10.5" customWidth="1"/>
    <col min="6666" max="6666" width="15.83203125" customWidth="1"/>
    <col min="6667" max="6667" width="10.5" customWidth="1"/>
    <col min="6668" max="6668" width="15.83203125" customWidth="1"/>
    <col min="6669" max="6669" width="10.5" customWidth="1"/>
    <col min="6670" max="6670" width="15.6640625" customWidth="1"/>
    <col min="6671" max="6671" width="10.5" customWidth="1"/>
    <col min="6672" max="6672" width="17.33203125" customWidth="1"/>
    <col min="6673" max="6673" width="10.5" customWidth="1"/>
    <col min="6674" max="6674" width="17.6640625" customWidth="1"/>
    <col min="6675" max="6675" width="11.5" customWidth="1"/>
    <col min="6676" max="6676" width="12.83203125" customWidth="1"/>
    <col min="6677" max="6677" width="10.5" customWidth="1"/>
    <col min="6678" max="6678" width="13.5" customWidth="1"/>
    <col min="6679" max="6912" width="10.6640625" customWidth="1"/>
    <col min="6913" max="6913" width="10.5" customWidth="1"/>
    <col min="6914" max="6914" width="31.5" customWidth="1"/>
    <col min="6915" max="6915" width="10.5" customWidth="1"/>
    <col min="6916" max="6916" width="14.5" customWidth="1"/>
    <col min="6917" max="6917" width="10.5" customWidth="1"/>
    <col min="6918" max="6918" width="15.6640625" customWidth="1"/>
    <col min="6919" max="6919" width="10.5" customWidth="1"/>
    <col min="6920" max="6920" width="15.5" customWidth="1"/>
    <col min="6921" max="6921" width="10.5" customWidth="1"/>
    <col min="6922" max="6922" width="15.83203125" customWidth="1"/>
    <col min="6923" max="6923" width="10.5" customWidth="1"/>
    <col min="6924" max="6924" width="15.83203125" customWidth="1"/>
    <col min="6925" max="6925" width="10.5" customWidth="1"/>
    <col min="6926" max="6926" width="15.6640625" customWidth="1"/>
    <col min="6927" max="6927" width="10.5" customWidth="1"/>
    <col min="6928" max="6928" width="17.33203125" customWidth="1"/>
    <col min="6929" max="6929" width="10.5" customWidth="1"/>
    <col min="6930" max="6930" width="17.6640625" customWidth="1"/>
    <col min="6931" max="6931" width="11.5" customWidth="1"/>
    <col min="6932" max="6932" width="12.83203125" customWidth="1"/>
    <col min="6933" max="6933" width="10.5" customWidth="1"/>
    <col min="6934" max="6934" width="13.5" customWidth="1"/>
    <col min="6935" max="7168" width="10.6640625" customWidth="1"/>
    <col min="7169" max="7169" width="10.5" customWidth="1"/>
    <col min="7170" max="7170" width="31.5" customWidth="1"/>
    <col min="7171" max="7171" width="10.5" customWidth="1"/>
    <col min="7172" max="7172" width="14.5" customWidth="1"/>
    <col min="7173" max="7173" width="10.5" customWidth="1"/>
    <col min="7174" max="7174" width="15.6640625" customWidth="1"/>
    <col min="7175" max="7175" width="10.5" customWidth="1"/>
    <col min="7176" max="7176" width="15.5" customWidth="1"/>
    <col min="7177" max="7177" width="10.5" customWidth="1"/>
    <col min="7178" max="7178" width="15.83203125" customWidth="1"/>
    <col min="7179" max="7179" width="10.5" customWidth="1"/>
    <col min="7180" max="7180" width="15.83203125" customWidth="1"/>
    <col min="7181" max="7181" width="10.5" customWidth="1"/>
    <col min="7182" max="7182" width="15.6640625" customWidth="1"/>
    <col min="7183" max="7183" width="10.5" customWidth="1"/>
    <col min="7184" max="7184" width="17.33203125" customWidth="1"/>
    <col min="7185" max="7185" width="10.5" customWidth="1"/>
    <col min="7186" max="7186" width="17.6640625" customWidth="1"/>
    <col min="7187" max="7187" width="11.5" customWidth="1"/>
    <col min="7188" max="7188" width="12.83203125" customWidth="1"/>
    <col min="7189" max="7189" width="10.5" customWidth="1"/>
    <col min="7190" max="7190" width="13.5" customWidth="1"/>
    <col min="7191" max="7424" width="10.6640625" customWidth="1"/>
    <col min="7425" max="7425" width="10.5" customWidth="1"/>
    <col min="7426" max="7426" width="31.5" customWidth="1"/>
    <col min="7427" max="7427" width="10.5" customWidth="1"/>
    <col min="7428" max="7428" width="14.5" customWidth="1"/>
    <col min="7429" max="7429" width="10.5" customWidth="1"/>
    <col min="7430" max="7430" width="15.6640625" customWidth="1"/>
    <col min="7431" max="7431" width="10.5" customWidth="1"/>
    <col min="7432" max="7432" width="15.5" customWidth="1"/>
    <col min="7433" max="7433" width="10.5" customWidth="1"/>
    <col min="7434" max="7434" width="15.83203125" customWidth="1"/>
    <col min="7435" max="7435" width="10.5" customWidth="1"/>
    <col min="7436" max="7436" width="15.83203125" customWidth="1"/>
    <col min="7437" max="7437" width="10.5" customWidth="1"/>
    <col min="7438" max="7438" width="15.6640625" customWidth="1"/>
    <col min="7439" max="7439" width="10.5" customWidth="1"/>
    <col min="7440" max="7440" width="17.33203125" customWidth="1"/>
    <col min="7441" max="7441" width="10.5" customWidth="1"/>
    <col min="7442" max="7442" width="17.6640625" customWidth="1"/>
    <col min="7443" max="7443" width="11.5" customWidth="1"/>
    <col min="7444" max="7444" width="12.83203125" customWidth="1"/>
    <col min="7445" max="7445" width="10.5" customWidth="1"/>
    <col min="7446" max="7446" width="13.5" customWidth="1"/>
    <col min="7447" max="7680" width="10.6640625" customWidth="1"/>
    <col min="7681" max="7681" width="10.5" customWidth="1"/>
    <col min="7682" max="7682" width="31.5" customWidth="1"/>
    <col min="7683" max="7683" width="10.5" customWidth="1"/>
    <col min="7684" max="7684" width="14.5" customWidth="1"/>
    <col min="7685" max="7685" width="10.5" customWidth="1"/>
    <col min="7686" max="7686" width="15.6640625" customWidth="1"/>
    <col min="7687" max="7687" width="10.5" customWidth="1"/>
    <col min="7688" max="7688" width="15.5" customWidth="1"/>
    <col min="7689" max="7689" width="10.5" customWidth="1"/>
    <col min="7690" max="7690" width="15.83203125" customWidth="1"/>
    <col min="7691" max="7691" width="10.5" customWidth="1"/>
    <col min="7692" max="7692" width="15.83203125" customWidth="1"/>
    <col min="7693" max="7693" width="10.5" customWidth="1"/>
    <col min="7694" max="7694" width="15.6640625" customWidth="1"/>
    <col min="7695" max="7695" width="10.5" customWidth="1"/>
    <col min="7696" max="7696" width="17.33203125" customWidth="1"/>
    <col min="7697" max="7697" width="10.5" customWidth="1"/>
    <col min="7698" max="7698" width="17.6640625" customWidth="1"/>
    <col min="7699" max="7699" width="11.5" customWidth="1"/>
    <col min="7700" max="7700" width="12.83203125" customWidth="1"/>
    <col min="7701" max="7701" width="10.5" customWidth="1"/>
    <col min="7702" max="7702" width="13.5" customWidth="1"/>
    <col min="7703" max="7936" width="10.6640625" customWidth="1"/>
    <col min="7937" max="7937" width="10.5" customWidth="1"/>
    <col min="7938" max="7938" width="31.5" customWidth="1"/>
    <col min="7939" max="7939" width="10.5" customWidth="1"/>
    <col min="7940" max="7940" width="14.5" customWidth="1"/>
    <col min="7941" max="7941" width="10.5" customWidth="1"/>
    <col min="7942" max="7942" width="15.6640625" customWidth="1"/>
    <col min="7943" max="7943" width="10.5" customWidth="1"/>
    <col min="7944" max="7944" width="15.5" customWidth="1"/>
    <col min="7945" max="7945" width="10.5" customWidth="1"/>
    <col min="7946" max="7946" width="15.83203125" customWidth="1"/>
    <col min="7947" max="7947" width="10.5" customWidth="1"/>
    <col min="7948" max="7948" width="15.83203125" customWidth="1"/>
    <col min="7949" max="7949" width="10.5" customWidth="1"/>
    <col min="7950" max="7950" width="15.6640625" customWidth="1"/>
    <col min="7951" max="7951" width="10.5" customWidth="1"/>
    <col min="7952" max="7952" width="17.33203125" customWidth="1"/>
    <col min="7953" max="7953" width="10.5" customWidth="1"/>
    <col min="7954" max="7954" width="17.6640625" customWidth="1"/>
    <col min="7955" max="7955" width="11.5" customWidth="1"/>
    <col min="7956" max="7956" width="12.83203125" customWidth="1"/>
    <col min="7957" max="7957" width="10.5" customWidth="1"/>
    <col min="7958" max="7958" width="13.5" customWidth="1"/>
    <col min="7959" max="8192" width="10.6640625" customWidth="1"/>
    <col min="8193" max="8193" width="10.5" customWidth="1"/>
    <col min="8194" max="8194" width="31.5" customWidth="1"/>
    <col min="8195" max="8195" width="10.5" customWidth="1"/>
    <col min="8196" max="8196" width="14.5" customWidth="1"/>
    <col min="8197" max="8197" width="10.5" customWidth="1"/>
    <col min="8198" max="8198" width="15.6640625" customWidth="1"/>
    <col min="8199" max="8199" width="10.5" customWidth="1"/>
    <col min="8200" max="8200" width="15.5" customWidth="1"/>
    <col min="8201" max="8201" width="10.5" customWidth="1"/>
    <col min="8202" max="8202" width="15.83203125" customWidth="1"/>
    <col min="8203" max="8203" width="10.5" customWidth="1"/>
    <col min="8204" max="8204" width="15.83203125" customWidth="1"/>
    <col min="8205" max="8205" width="10.5" customWidth="1"/>
    <col min="8206" max="8206" width="15.6640625" customWidth="1"/>
    <col min="8207" max="8207" width="10.5" customWidth="1"/>
    <col min="8208" max="8208" width="17.33203125" customWidth="1"/>
    <col min="8209" max="8209" width="10.5" customWidth="1"/>
    <col min="8210" max="8210" width="17.6640625" customWidth="1"/>
    <col min="8211" max="8211" width="11.5" customWidth="1"/>
    <col min="8212" max="8212" width="12.83203125" customWidth="1"/>
    <col min="8213" max="8213" width="10.5" customWidth="1"/>
    <col min="8214" max="8214" width="13.5" customWidth="1"/>
    <col min="8215" max="8448" width="10.6640625" customWidth="1"/>
    <col min="8449" max="8449" width="10.5" customWidth="1"/>
    <col min="8450" max="8450" width="31.5" customWidth="1"/>
    <col min="8451" max="8451" width="10.5" customWidth="1"/>
    <col min="8452" max="8452" width="14.5" customWidth="1"/>
    <col min="8453" max="8453" width="10.5" customWidth="1"/>
    <col min="8454" max="8454" width="15.6640625" customWidth="1"/>
    <col min="8455" max="8455" width="10.5" customWidth="1"/>
    <col min="8456" max="8456" width="15.5" customWidth="1"/>
    <col min="8457" max="8457" width="10.5" customWidth="1"/>
    <col min="8458" max="8458" width="15.83203125" customWidth="1"/>
    <col min="8459" max="8459" width="10.5" customWidth="1"/>
    <col min="8460" max="8460" width="15.83203125" customWidth="1"/>
    <col min="8461" max="8461" width="10.5" customWidth="1"/>
    <col min="8462" max="8462" width="15.6640625" customWidth="1"/>
    <col min="8463" max="8463" width="10.5" customWidth="1"/>
    <col min="8464" max="8464" width="17.33203125" customWidth="1"/>
    <col min="8465" max="8465" width="10.5" customWidth="1"/>
    <col min="8466" max="8466" width="17.6640625" customWidth="1"/>
    <col min="8467" max="8467" width="11.5" customWidth="1"/>
    <col min="8468" max="8468" width="12.83203125" customWidth="1"/>
    <col min="8469" max="8469" width="10.5" customWidth="1"/>
    <col min="8470" max="8470" width="13.5" customWidth="1"/>
    <col min="8471" max="8704" width="10.6640625" customWidth="1"/>
    <col min="8705" max="8705" width="10.5" customWidth="1"/>
    <col min="8706" max="8706" width="31.5" customWidth="1"/>
    <col min="8707" max="8707" width="10.5" customWidth="1"/>
    <col min="8708" max="8708" width="14.5" customWidth="1"/>
    <col min="8709" max="8709" width="10.5" customWidth="1"/>
    <col min="8710" max="8710" width="15.6640625" customWidth="1"/>
    <col min="8711" max="8711" width="10.5" customWidth="1"/>
    <col min="8712" max="8712" width="15.5" customWidth="1"/>
    <col min="8713" max="8713" width="10.5" customWidth="1"/>
    <col min="8714" max="8714" width="15.83203125" customWidth="1"/>
    <col min="8715" max="8715" width="10.5" customWidth="1"/>
    <col min="8716" max="8716" width="15.83203125" customWidth="1"/>
    <col min="8717" max="8717" width="10.5" customWidth="1"/>
    <col min="8718" max="8718" width="15.6640625" customWidth="1"/>
    <col min="8719" max="8719" width="10.5" customWidth="1"/>
    <col min="8720" max="8720" width="17.33203125" customWidth="1"/>
    <col min="8721" max="8721" width="10.5" customWidth="1"/>
    <col min="8722" max="8722" width="17.6640625" customWidth="1"/>
    <col min="8723" max="8723" width="11.5" customWidth="1"/>
    <col min="8724" max="8724" width="12.83203125" customWidth="1"/>
    <col min="8725" max="8725" width="10.5" customWidth="1"/>
    <col min="8726" max="8726" width="13.5" customWidth="1"/>
    <col min="8727" max="8960" width="10.6640625" customWidth="1"/>
    <col min="8961" max="8961" width="10.5" customWidth="1"/>
    <col min="8962" max="8962" width="31.5" customWidth="1"/>
    <col min="8963" max="8963" width="10.5" customWidth="1"/>
    <col min="8964" max="8964" width="14.5" customWidth="1"/>
    <col min="8965" max="8965" width="10.5" customWidth="1"/>
    <col min="8966" max="8966" width="15.6640625" customWidth="1"/>
    <col min="8967" max="8967" width="10.5" customWidth="1"/>
    <col min="8968" max="8968" width="15.5" customWidth="1"/>
    <col min="8969" max="8969" width="10.5" customWidth="1"/>
    <col min="8970" max="8970" width="15.83203125" customWidth="1"/>
    <col min="8971" max="8971" width="10.5" customWidth="1"/>
    <col min="8972" max="8972" width="15.83203125" customWidth="1"/>
    <col min="8973" max="8973" width="10.5" customWidth="1"/>
    <col min="8974" max="8974" width="15.6640625" customWidth="1"/>
    <col min="8975" max="8975" width="10.5" customWidth="1"/>
    <col min="8976" max="8976" width="17.33203125" customWidth="1"/>
    <col min="8977" max="8977" width="10.5" customWidth="1"/>
    <col min="8978" max="8978" width="17.6640625" customWidth="1"/>
    <col min="8979" max="8979" width="11.5" customWidth="1"/>
    <col min="8980" max="8980" width="12.83203125" customWidth="1"/>
    <col min="8981" max="8981" width="10.5" customWidth="1"/>
    <col min="8982" max="8982" width="13.5" customWidth="1"/>
    <col min="8983" max="9216" width="10.6640625" customWidth="1"/>
    <col min="9217" max="9217" width="10.5" customWidth="1"/>
    <col min="9218" max="9218" width="31.5" customWidth="1"/>
    <col min="9219" max="9219" width="10.5" customWidth="1"/>
    <col min="9220" max="9220" width="14.5" customWidth="1"/>
    <col min="9221" max="9221" width="10.5" customWidth="1"/>
    <col min="9222" max="9222" width="15.6640625" customWidth="1"/>
    <col min="9223" max="9223" width="10.5" customWidth="1"/>
    <col min="9224" max="9224" width="15.5" customWidth="1"/>
    <col min="9225" max="9225" width="10.5" customWidth="1"/>
    <col min="9226" max="9226" width="15.83203125" customWidth="1"/>
    <col min="9227" max="9227" width="10.5" customWidth="1"/>
    <col min="9228" max="9228" width="15.83203125" customWidth="1"/>
    <col min="9229" max="9229" width="10.5" customWidth="1"/>
    <col min="9230" max="9230" width="15.6640625" customWidth="1"/>
    <col min="9231" max="9231" width="10.5" customWidth="1"/>
    <col min="9232" max="9232" width="17.33203125" customWidth="1"/>
    <col min="9233" max="9233" width="10.5" customWidth="1"/>
    <col min="9234" max="9234" width="17.6640625" customWidth="1"/>
    <col min="9235" max="9235" width="11.5" customWidth="1"/>
    <col min="9236" max="9236" width="12.83203125" customWidth="1"/>
    <col min="9237" max="9237" width="10.5" customWidth="1"/>
    <col min="9238" max="9238" width="13.5" customWidth="1"/>
    <col min="9239" max="9472" width="10.6640625" customWidth="1"/>
    <col min="9473" max="9473" width="10.5" customWidth="1"/>
    <col min="9474" max="9474" width="31.5" customWidth="1"/>
    <col min="9475" max="9475" width="10.5" customWidth="1"/>
    <col min="9476" max="9476" width="14.5" customWidth="1"/>
    <col min="9477" max="9477" width="10.5" customWidth="1"/>
    <col min="9478" max="9478" width="15.6640625" customWidth="1"/>
    <col min="9479" max="9479" width="10.5" customWidth="1"/>
    <col min="9480" max="9480" width="15.5" customWidth="1"/>
    <col min="9481" max="9481" width="10.5" customWidth="1"/>
    <col min="9482" max="9482" width="15.83203125" customWidth="1"/>
    <col min="9483" max="9483" width="10.5" customWidth="1"/>
    <col min="9484" max="9484" width="15.83203125" customWidth="1"/>
    <col min="9485" max="9485" width="10.5" customWidth="1"/>
    <col min="9486" max="9486" width="15.6640625" customWidth="1"/>
    <col min="9487" max="9487" width="10.5" customWidth="1"/>
    <col min="9488" max="9488" width="17.33203125" customWidth="1"/>
    <col min="9489" max="9489" width="10.5" customWidth="1"/>
    <col min="9490" max="9490" width="17.6640625" customWidth="1"/>
    <col min="9491" max="9491" width="11.5" customWidth="1"/>
    <col min="9492" max="9492" width="12.83203125" customWidth="1"/>
    <col min="9493" max="9493" width="10.5" customWidth="1"/>
    <col min="9494" max="9494" width="13.5" customWidth="1"/>
    <col min="9495" max="9728" width="10.6640625" customWidth="1"/>
    <col min="9729" max="9729" width="10.5" customWidth="1"/>
    <col min="9730" max="9730" width="31.5" customWidth="1"/>
    <col min="9731" max="9731" width="10.5" customWidth="1"/>
    <col min="9732" max="9732" width="14.5" customWidth="1"/>
    <col min="9733" max="9733" width="10.5" customWidth="1"/>
    <col min="9734" max="9734" width="15.6640625" customWidth="1"/>
    <col min="9735" max="9735" width="10.5" customWidth="1"/>
    <col min="9736" max="9736" width="15.5" customWidth="1"/>
    <col min="9737" max="9737" width="10.5" customWidth="1"/>
    <col min="9738" max="9738" width="15.83203125" customWidth="1"/>
    <col min="9739" max="9739" width="10.5" customWidth="1"/>
    <col min="9740" max="9740" width="15.83203125" customWidth="1"/>
    <col min="9741" max="9741" width="10.5" customWidth="1"/>
    <col min="9742" max="9742" width="15.6640625" customWidth="1"/>
    <col min="9743" max="9743" width="10.5" customWidth="1"/>
    <col min="9744" max="9744" width="17.33203125" customWidth="1"/>
    <col min="9745" max="9745" width="10.5" customWidth="1"/>
    <col min="9746" max="9746" width="17.6640625" customWidth="1"/>
    <col min="9747" max="9747" width="11.5" customWidth="1"/>
    <col min="9748" max="9748" width="12.83203125" customWidth="1"/>
    <col min="9749" max="9749" width="10.5" customWidth="1"/>
    <col min="9750" max="9750" width="13.5" customWidth="1"/>
    <col min="9751" max="9984" width="10.6640625" customWidth="1"/>
    <col min="9985" max="9985" width="10.5" customWidth="1"/>
    <col min="9986" max="9986" width="31.5" customWidth="1"/>
    <col min="9987" max="9987" width="10.5" customWidth="1"/>
    <col min="9988" max="9988" width="14.5" customWidth="1"/>
    <col min="9989" max="9989" width="10.5" customWidth="1"/>
    <col min="9990" max="9990" width="15.6640625" customWidth="1"/>
    <col min="9991" max="9991" width="10.5" customWidth="1"/>
    <col min="9992" max="9992" width="15.5" customWidth="1"/>
    <col min="9993" max="9993" width="10.5" customWidth="1"/>
    <col min="9994" max="9994" width="15.83203125" customWidth="1"/>
    <col min="9995" max="9995" width="10.5" customWidth="1"/>
    <col min="9996" max="9996" width="15.83203125" customWidth="1"/>
    <col min="9997" max="9997" width="10.5" customWidth="1"/>
    <col min="9998" max="9998" width="15.6640625" customWidth="1"/>
    <col min="9999" max="9999" width="10.5" customWidth="1"/>
    <col min="10000" max="10000" width="17.33203125" customWidth="1"/>
    <col min="10001" max="10001" width="10.5" customWidth="1"/>
    <col min="10002" max="10002" width="17.6640625" customWidth="1"/>
    <col min="10003" max="10003" width="11.5" customWidth="1"/>
    <col min="10004" max="10004" width="12.83203125" customWidth="1"/>
    <col min="10005" max="10005" width="10.5" customWidth="1"/>
    <col min="10006" max="10006" width="13.5" customWidth="1"/>
    <col min="10007" max="10240" width="10.6640625" customWidth="1"/>
    <col min="10241" max="10241" width="10.5" customWidth="1"/>
    <col min="10242" max="10242" width="31.5" customWidth="1"/>
    <col min="10243" max="10243" width="10.5" customWidth="1"/>
    <col min="10244" max="10244" width="14.5" customWidth="1"/>
    <col min="10245" max="10245" width="10.5" customWidth="1"/>
    <col min="10246" max="10246" width="15.6640625" customWidth="1"/>
    <col min="10247" max="10247" width="10.5" customWidth="1"/>
    <col min="10248" max="10248" width="15.5" customWidth="1"/>
    <col min="10249" max="10249" width="10.5" customWidth="1"/>
    <col min="10250" max="10250" width="15.83203125" customWidth="1"/>
    <col min="10251" max="10251" width="10.5" customWidth="1"/>
    <col min="10252" max="10252" width="15.83203125" customWidth="1"/>
    <col min="10253" max="10253" width="10.5" customWidth="1"/>
    <col min="10254" max="10254" width="15.6640625" customWidth="1"/>
    <col min="10255" max="10255" width="10.5" customWidth="1"/>
    <col min="10256" max="10256" width="17.33203125" customWidth="1"/>
    <col min="10257" max="10257" width="10.5" customWidth="1"/>
    <col min="10258" max="10258" width="17.6640625" customWidth="1"/>
    <col min="10259" max="10259" width="11.5" customWidth="1"/>
    <col min="10260" max="10260" width="12.83203125" customWidth="1"/>
    <col min="10261" max="10261" width="10.5" customWidth="1"/>
    <col min="10262" max="10262" width="13.5" customWidth="1"/>
    <col min="10263" max="10496" width="10.6640625" customWidth="1"/>
    <col min="10497" max="10497" width="10.5" customWidth="1"/>
    <col min="10498" max="10498" width="31.5" customWidth="1"/>
    <col min="10499" max="10499" width="10.5" customWidth="1"/>
    <col min="10500" max="10500" width="14.5" customWidth="1"/>
    <col min="10501" max="10501" width="10.5" customWidth="1"/>
    <col min="10502" max="10502" width="15.6640625" customWidth="1"/>
    <col min="10503" max="10503" width="10.5" customWidth="1"/>
    <col min="10504" max="10504" width="15.5" customWidth="1"/>
    <col min="10505" max="10505" width="10.5" customWidth="1"/>
    <col min="10506" max="10506" width="15.83203125" customWidth="1"/>
    <col min="10507" max="10507" width="10.5" customWidth="1"/>
    <col min="10508" max="10508" width="15.83203125" customWidth="1"/>
    <col min="10509" max="10509" width="10.5" customWidth="1"/>
    <col min="10510" max="10510" width="15.6640625" customWidth="1"/>
    <col min="10511" max="10511" width="10.5" customWidth="1"/>
    <col min="10512" max="10512" width="17.33203125" customWidth="1"/>
    <col min="10513" max="10513" width="10.5" customWidth="1"/>
    <col min="10514" max="10514" width="17.6640625" customWidth="1"/>
    <col min="10515" max="10515" width="11.5" customWidth="1"/>
    <col min="10516" max="10516" width="12.83203125" customWidth="1"/>
    <col min="10517" max="10517" width="10.5" customWidth="1"/>
    <col min="10518" max="10518" width="13.5" customWidth="1"/>
    <col min="10519" max="10752" width="10.6640625" customWidth="1"/>
    <col min="10753" max="10753" width="10.5" customWidth="1"/>
    <col min="10754" max="10754" width="31.5" customWidth="1"/>
    <col min="10755" max="10755" width="10.5" customWidth="1"/>
    <col min="10756" max="10756" width="14.5" customWidth="1"/>
    <col min="10757" max="10757" width="10.5" customWidth="1"/>
    <col min="10758" max="10758" width="15.6640625" customWidth="1"/>
    <col min="10759" max="10759" width="10.5" customWidth="1"/>
    <col min="10760" max="10760" width="15.5" customWidth="1"/>
    <col min="10761" max="10761" width="10.5" customWidth="1"/>
    <col min="10762" max="10762" width="15.83203125" customWidth="1"/>
    <col min="10763" max="10763" width="10.5" customWidth="1"/>
    <col min="10764" max="10764" width="15.83203125" customWidth="1"/>
    <col min="10765" max="10765" width="10.5" customWidth="1"/>
    <col min="10766" max="10766" width="15.6640625" customWidth="1"/>
    <col min="10767" max="10767" width="10.5" customWidth="1"/>
    <col min="10768" max="10768" width="17.33203125" customWidth="1"/>
    <col min="10769" max="10769" width="10.5" customWidth="1"/>
    <col min="10770" max="10770" width="17.6640625" customWidth="1"/>
    <col min="10771" max="10771" width="11.5" customWidth="1"/>
    <col min="10772" max="10772" width="12.83203125" customWidth="1"/>
    <col min="10773" max="10773" width="10.5" customWidth="1"/>
    <col min="10774" max="10774" width="13.5" customWidth="1"/>
    <col min="10775" max="11008" width="10.6640625" customWidth="1"/>
    <col min="11009" max="11009" width="10.5" customWidth="1"/>
    <col min="11010" max="11010" width="31.5" customWidth="1"/>
    <col min="11011" max="11011" width="10.5" customWidth="1"/>
    <col min="11012" max="11012" width="14.5" customWidth="1"/>
    <col min="11013" max="11013" width="10.5" customWidth="1"/>
    <col min="11014" max="11014" width="15.6640625" customWidth="1"/>
    <col min="11015" max="11015" width="10.5" customWidth="1"/>
    <col min="11016" max="11016" width="15.5" customWidth="1"/>
    <col min="11017" max="11017" width="10.5" customWidth="1"/>
    <col min="11018" max="11018" width="15.83203125" customWidth="1"/>
    <col min="11019" max="11019" width="10.5" customWidth="1"/>
    <col min="11020" max="11020" width="15.83203125" customWidth="1"/>
    <col min="11021" max="11021" width="10.5" customWidth="1"/>
    <col min="11022" max="11022" width="15.6640625" customWidth="1"/>
    <col min="11023" max="11023" width="10.5" customWidth="1"/>
    <col min="11024" max="11024" width="17.33203125" customWidth="1"/>
    <col min="11025" max="11025" width="10.5" customWidth="1"/>
    <col min="11026" max="11026" width="17.6640625" customWidth="1"/>
    <col min="11027" max="11027" width="11.5" customWidth="1"/>
    <col min="11028" max="11028" width="12.83203125" customWidth="1"/>
    <col min="11029" max="11029" width="10.5" customWidth="1"/>
    <col min="11030" max="11030" width="13.5" customWidth="1"/>
    <col min="11031" max="11264" width="10.6640625" customWidth="1"/>
    <col min="11265" max="11265" width="10.5" customWidth="1"/>
    <col min="11266" max="11266" width="31.5" customWidth="1"/>
    <col min="11267" max="11267" width="10.5" customWidth="1"/>
    <col min="11268" max="11268" width="14.5" customWidth="1"/>
    <col min="11269" max="11269" width="10.5" customWidth="1"/>
    <col min="11270" max="11270" width="15.6640625" customWidth="1"/>
    <col min="11271" max="11271" width="10.5" customWidth="1"/>
    <col min="11272" max="11272" width="15.5" customWidth="1"/>
    <col min="11273" max="11273" width="10.5" customWidth="1"/>
    <col min="11274" max="11274" width="15.83203125" customWidth="1"/>
    <col min="11275" max="11275" width="10.5" customWidth="1"/>
    <col min="11276" max="11276" width="15.83203125" customWidth="1"/>
    <col min="11277" max="11277" width="10.5" customWidth="1"/>
    <col min="11278" max="11278" width="15.6640625" customWidth="1"/>
    <col min="11279" max="11279" width="10.5" customWidth="1"/>
    <col min="11280" max="11280" width="17.33203125" customWidth="1"/>
    <col min="11281" max="11281" width="10.5" customWidth="1"/>
    <col min="11282" max="11282" width="17.6640625" customWidth="1"/>
    <col min="11283" max="11283" width="11.5" customWidth="1"/>
    <col min="11284" max="11284" width="12.83203125" customWidth="1"/>
    <col min="11285" max="11285" width="10.5" customWidth="1"/>
    <col min="11286" max="11286" width="13.5" customWidth="1"/>
    <col min="11287" max="11520" width="10.6640625" customWidth="1"/>
    <col min="11521" max="11521" width="10.5" customWidth="1"/>
    <col min="11522" max="11522" width="31.5" customWidth="1"/>
    <col min="11523" max="11523" width="10.5" customWidth="1"/>
    <col min="11524" max="11524" width="14.5" customWidth="1"/>
    <col min="11525" max="11525" width="10.5" customWidth="1"/>
    <col min="11526" max="11526" width="15.6640625" customWidth="1"/>
    <col min="11527" max="11527" width="10.5" customWidth="1"/>
    <col min="11528" max="11528" width="15.5" customWidth="1"/>
    <col min="11529" max="11529" width="10.5" customWidth="1"/>
    <col min="11530" max="11530" width="15.83203125" customWidth="1"/>
    <col min="11531" max="11531" width="10.5" customWidth="1"/>
    <col min="11532" max="11532" width="15.83203125" customWidth="1"/>
    <col min="11533" max="11533" width="10.5" customWidth="1"/>
    <col min="11534" max="11534" width="15.6640625" customWidth="1"/>
    <col min="11535" max="11535" width="10.5" customWidth="1"/>
    <col min="11536" max="11536" width="17.33203125" customWidth="1"/>
    <col min="11537" max="11537" width="10.5" customWidth="1"/>
    <col min="11538" max="11538" width="17.6640625" customWidth="1"/>
    <col min="11539" max="11539" width="11.5" customWidth="1"/>
    <col min="11540" max="11540" width="12.83203125" customWidth="1"/>
    <col min="11541" max="11541" width="10.5" customWidth="1"/>
    <col min="11542" max="11542" width="13.5" customWidth="1"/>
    <col min="11543" max="11776" width="10.6640625" customWidth="1"/>
    <col min="11777" max="11777" width="10.5" customWidth="1"/>
    <col min="11778" max="11778" width="31.5" customWidth="1"/>
    <col min="11779" max="11779" width="10.5" customWidth="1"/>
    <col min="11780" max="11780" width="14.5" customWidth="1"/>
    <col min="11781" max="11781" width="10.5" customWidth="1"/>
    <col min="11782" max="11782" width="15.6640625" customWidth="1"/>
    <col min="11783" max="11783" width="10.5" customWidth="1"/>
    <col min="11784" max="11784" width="15.5" customWidth="1"/>
    <col min="11785" max="11785" width="10.5" customWidth="1"/>
    <col min="11786" max="11786" width="15.83203125" customWidth="1"/>
    <col min="11787" max="11787" width="10.5" customWidth="1"/>
    <col min="11788" max="11788" width="15.83203125" customWidth="1"/>
    <col min="11789" max="11789" width="10.5" customWidth="1"/>
    <col min="11790" max="11790" width="15.6640625" customWidth="1"/>
    <col min="11791" max="11791" width="10.5" customWidth="1"/>
    <col min="11792" max="11792" width="17.33203125" customWidth="1"/>
    <col min="11793" max="11793" width="10.5" customWidth="1"/>
    <col min="11794" max="11794" width="17.6640625" customWidth="1"/>
    <col min="11795" max="11795" width="11.5" customWidth="1"/>
    <col min="11796" max="11796" width="12.83203125" customWidth="1"/>
    <col min="11797" max="11797" width="10.5" customWidth="1"/>
    <col min="11798" max="11798" width="13.5" customWidth="1"/>
    <col min="11799" max="12032" width="10.6640625" customWidth="1"/>
    <col min="12033" max="12033" width="10.5" customWidth="1"/>
    <col min="12034" max="12034" width="31.5" customWidth="1"/>
    <col min="12035" max="12035" width="10.5" customWidth="1"/>
    <col min="12036" max="12036" width="14.5" customWidth="1"/>
    <col min="12037" max="12037" width="10.5" customWidth="1"/>
    <col min="12038" max="12038" width="15.6640625" customWidth="1"/>
    <col min="12039" max="12039" width="10.5" customWidth="1"/>
    <col min="12040" max="12040" width="15.5" customWidth="1"/>
    <col min="12041" max="12041" width="10.5" customWidth="1"/>
    <col min="12042" max="12042" width="15.83203125" customWidth="1"/>
    <col min="12043" max="12043" width="10.5" customWidth="1"/>
    <col min="12044" max="12044" width="15.83203125" customWidth="1"/>
    <col min="12045" max="12045" width="10.5" customWidth="1"/>
    <col min="12046" max="12046" width="15.6640625" customWidth="1"/>
    <col min="12047" max="12047" width="10.5" customWidth="1"/>
    <col min="12048" max="12048" width="17.33203125" customWidth="1"/>
    <col min="12049" max="12049" width="10.5" customWidth="1"/>
    <col min="12050" max="12050" width="17.6640625" customWidth="1"/>
    <col min="12051" max="12051" width="11.5" customWidth="1"/>
    <col min="12052" max="12052" width="12.83203125" customWidth="1"/>
    <col min="12053" max="12053" width="10.5" customWidth="1"/>
    <col min="12054" max="12054" width="13.5" customWidth="1"/>
    <col min="12055" max="12288" width="10.6640625" customWidth="1"/>
    <col min="12289" max="12289" width="10.5" customWidth="1"/>
    <col min="12290" max="12290" width="31.5" customWidth="1"/>
    <col min="12291" max="12291" width="10.5" customWidth="1"/>
    <col min="12292" max="12292" width="14.5" customWidth="1"/>
    <col min="12293" max="12293" width="10.5" customWidth="1"/>
    <col min="12294" max="12294" width="15.6640625" customWidth="1"/>
    <col min="12295" max="12295" width="10.5" customWidth="1"/>
    <col min="12296" max="12296" width="15.5" customWidth="1"/>
    <col min="12297" max="12297" width="10.5" customWidth="1"/>
    <col min="12298" max="12298" width="15.83203125" customWidth="1"/>
    <col min="12299" max="12299" width="10.5" customWidth="1"/>
    <col min="12300" max="12300" width="15.83203125" customWidth="1"/>
    <col min="12301" max="12301" width="10.5" customWidth="1"/>
    <col min="12302" max="12302" width="15.6640625" customWidth="1"/>
    <col min="12303" max="12303" width="10.5" customWidth="1"/>
    <col min="12304" max="12304" width="17.33203125" customWidth="1"/>
    <col min="12305" max="12305" width="10.5" customWidth="1"/>
    <col min="12306" max="12306" width="17.6640625" customWidth="1"/>
    <col min="12307" max="12307" width="11.5" customWidth="1"/>
    <col min="12308" max="12308" width="12.83203125" customWidth="1"/>
    <col min="12309" max="12309" width="10.5" customWidth="1"/>
    <col min="12310" max="12310" width="13.5" customWidth="1"/>
    <col min="12311" max="12544" width="10.6640625" customWidth="1"/>
    <col min="12545" max="12545" width="10.5" customWidth="1"/>
    <col min="12546" max="12546" width="31.5" customWidth="1"/>
    <col min="12547" max="12547" width="10.5" customWidth="1"/>
    <col min="12548" max="12548" width="14.5" customWidth="1"/>
    <col min="12549" max="12549" width="10.5" customWidth="1"/>
    <col min="12550" max="12550" width="15.6640625" customWidth="1"/>
    <col min="12551" max="12551" width="10.5" customWidth="1"/>
    <col min="12552" max="12552" width="15.5" customWidth="1"/>
    <col min="12553" max="12553" width="10.5" customWidth="1"/>
    <col min="12554" max="12554" width="15.83203125" customWidth="1"/>
    <col min="12555" max="12555" width="10.5" customWidth="1"/>
    <col min="12556" max="12556" width="15.83203125" customWidth="1"/>
    <col min="12557" max="12557" width="10.5" customWidth="1"/>
    <col min="12558" max="12558" width="15.6640625" customWidth="1"/>
    <col min="12559" max="12559" width="10.5" customWidth="1"/>
    <col min="12560" max="12560" width="17.33203125" customWidth="1"/>
    <col min="12561" max="12561" width="10.5" customWidth="1"/>
    <col min="12562" max="12562" width="17.6640625" customWidth="1"/>
    <col min="12563" max="12563" width="11.5" customWidth="1"/>
    <col min="12564" max="12564" width="12.83203125" customWidth="1"/>
    <col min="12565" max="12565" width="10.5" customWidth="1"/>
    <col min="12566" max="12566" width="13.5" customWidth="1"/>
    <col min="12567" max="12800" width="10.6640625" customWidth="1"/>
    <col min="12801" max="12801" width="10.5" customWidth="1"/>
    <col min="12802" max="12802" width="31.5" customWidth="1"/>
    <col min="12803" max="12803" width="10.5" customWidth="1"/>
    <col min="12804" max="12804" width="14.5" customWidth="1"/>
    <col min="12805" max="12805" width="10.5" customWidth="1"/>
    <col min="12806" max="12806" width="15.6640625" customWidth="1"/>
    <col min="12807" max="12807" width="10.5" customWidth="1"/>
    <col min="12808" max="12808" width="15.5" customWidth="1"/>
    <col min="12809" max="12809" width="10.5" customWidth="1"/>
    <col min="12810" max="12810" width="15.83203125" customWidth="1"/>
    <col min="12811" max="12811" width="10.5" customWidth="1"/>
    <col min="12812" max="12812" width="15.83203125" customWidth="1"/>
    <col min="12813" max="12813" width="10.5" customWidth="1"/>
    <col min="12814" max="12814" width="15.6640625" customWidth="1"/>
    <col min="12815" max="12815" width="10.5" customWidth="1"/>
    <col min="12816" max="12816" width="17.33203125" customWidth="1"/>
    <col min="12817" max="12817" width="10.5" customWidth="1"/>
    <col min="12818" max="12818" width="17.6640625" customWidth="1"/>
    <col min="12819" max="12819" width="11.5" customWidth="1"/>
    <col min="12820" max="12820" width="12.83203125" customWidth="1"/>
    <col min="12821" max="12821" width="10.5" customWidth="1"/>
    <col min="12822" max="12822" width="13.5" customWidth="1"/>
    <col min="12823" max="13056" width="10.6640625" customWidth="1"/>
    <col min="13057" max="13057" width="10.5" customWidth="1"/>
    <col min="13058" max="13058" width="31.5" customWidth="1"/>
    <col min="13059" max="13059" width="10.5" customWidth="1"/>
    <col min="13060" max="13060" width="14.5" customWidth="1"/>
    <col min="13061" max="13061" width="10.5" customWidth="1"/>
    <col min="13062" max="13062" width="15.6640625" customWidth="1"/>
    <col min="13063" max="13063" width="10.5" customWidth="1"/>
    <col min="13064" max="13064" width="15.5" customWidth="1"/>
    <col min="13065" max="13065" width="10.5" customWidth="1"/>
    <col min="13066" max="13066" width="15.83203125" customWidth="1"/>
    <col min="13067" max="13067" width="10.5" customWidth="1"/>
    <col min="13068" max="13068" width="15.83203125" customWidth="1"/>
    <col min="13069" max="13069" width="10.5" customWidth="1"/>
    <col min="13070" max="13070" width="15.6640625" customWidth="1"/>
    <col min="13071" max="13071" width="10.5" customWidth="1"/>
    <col min="13072" max="13072" width="17.33203125" customWidth="1"/>
    <col min="13073" max="13073" width="10.5" customWidth="1"/>
    <col min="13074" max="13074" width="17.6640625" customWidth="1"/>
    <col min="13075" max="13075" width="11.5" customWidth="1"/>
    <col min="13076" max="13076" width="12.83203125" customWidth="1"/>
    <col min="13077" max="13077" width="10.5" customWidth="1"/>
    <col min="13078" max="13078" width="13.5" customWidth="1"/>
    <col min="13079" max="13312" width="10.6640625" customWidth="1"/>
    <col min="13313" max="13313" width="10.5" customWidth="1"/>
    <col min="13314" max="13314" width="31.5" customWidth="1"/>
    <col min="13315" max="13315" width="10.5" customWidth="1"/>
    <col min="13316" max="13316" width="14.5" customWidth="1"/>
    <col min="13317" max="13317" width="10.5" customWidth="1"/>
    <col min="13318" max="13318" width="15.6640625" customWidth="1"/>
    <col min="13319" max="13319" width="10.5" customWidth="1"/>
    <col min="13320" max="13320" width="15.5" customWidth="1"/>
    <col min="13321" max="13321" width="10.5" customWidth="1"/>
    <col min="13322" max="13322" width="15.83203125" customWidth="1"/>
    <col min="13323" max="13323" width="10.5" customWidth="1"/>
    <col min="13324" max="13324" width="15.83203125" customWidth="1"/>
    <col min="13325" max="13325" width="10.5" customWidth="1"/>
    <col min="13326" max="13326" width="15.6640625" customWidth="1"/>
    <col min="13327" max="13327" width="10.5" customWidth="1"/>
    <col min="13328" max="13328" width="17.33203125" customWidth="1"/>
    <col min="13329" max="13329" width="10.5" customWidth="1"/>
    <col min="13330" max="13330" width="17.6640625" customWidth="1"/>
    <col min="13331" max="13331" width="11.5" customWidth="1"/>
    <col min="13332" max="13332" width="12.83203125" customWidth="1"/>
    <col min="13333" max="13333" width="10.5" customWidth="1"/>
    <col min="13334" max="13334" width="13.5" customWidth="1"/>
    <col min="13335" max="13568" width="10.6640625" customWidth="1"/>
    <col min="13569" max="13569" width="10.5" customWidth="1"/>
    <col min="13570" max="13570" width="31.5" customWidth="1"/>
    <col min="13571" max="13571" width="10.5" customWidth="1"/>
    <col min="13572" max="13572" width="14.5" customWidth="1"/>
    <col min="13573" max="13573" width="10.5" customWidth="1"/>
    <col min="13574" max="13574" width="15.6640625" customWidth="1"/>
    <col min="13575" max="13575" width="10.5" customWidth="1"/>
    <col min="13576" max="13576" width="15.5" customWidth="1"/>
    <col min="13577" max="13577" width="10.5" customWidth="1"/>
    <col min="13578" max="13578" width="15.83203125" customWidth="1"/>
    <col min="13579" max="13579" width="10.5" customWidth="1"/>
    <col min="13580" max="13580" width="15.83203125" customWidth="1"/>
    <col min="13581" max="13581" width="10.5" customWidth="1"/>
    <col min="13582" max="13582" width="15.6640625" customWidth="1"/>
    <col min="13583" max="13583" width="10.5" customWidth="1"/>
    <col min="13584" max="13584" width="17.33203125" customWidth="1"/>
    <col min="13585" max="13585" width="10.5" customWidth="1"/>
    <col min="13586" max="13586" width="17.6640625" customWidth="1"/>
    <col min="13587" max="13587" width="11.5" customWidth="1"/>
    <col min="13588" max="13588" width="12.83203125" customWidth="1"/>
    <col min="13589" max="13589" width="10.5" customWidth="1"/>
    <col min="13590" max="13590" width="13.5" customWidth="1"/>
    <col min="13591" max="13824" width="10.6640625" customWidth="1"/>
    <col min="13825" max="13825" width="10.5" customWidth="1"/>
    <col min="13826" max="13826" width="31.5" customWidth="1"/>
    <col min="13827" max="13827" width="10.5" customWidth="1"/>
    <col min="13828" max="13828" width="14.5" customWidth="1"/>
    <col min="13829" max="13829" width="10.5" customWidth="1"/>
    <col min="13830" max="13830" width="15.6640625" customWidth="1"/>
    <col min="13831" max="13831" width="10.5" customWidth="1"/>
    <col min="13832" max="13832" width="15.5" customWidth="1"/>
    <col min="13833" max="13833" width="10.5" customWidth="1"/>
    <col min="13834" max="13834" width="15.83203125" customWidth="1"/>
    <col min="13835" max="13835" width="10.5" customWidth="1"/>
    <col min="13836" max="13836" width="15.83203125" customWidth="1"/>
    <col min="13837" max="13837" width="10.5" customWidth="1"/>
    <col min="13838" max="13838" width="15.6640625" customWidth="1"/>
    <col min="13839" max="13839" width="10.5" customWidth="1"/>
    <col min="13840" max="13840" width="17.33203125" customWidth="1"/>
    <col min="13841" max="13841" width="10.5" customWidth="1"/>
    <col min="13842" max="13842" width="17.6640625" customWidth="1"/>
    <col min="13843" max="13843" width="11.5" customWidth="1"/>
    <col min="13844" max="13844" width="12.83203125" customWidth="1"/>
    <col min="13845" max="13845" width="10.5" customWidth="1"/>
    <col min="13846" max="13846" width="13.5" customWidth="1"/>
    <col min="13847" max="14080" width="10.6640625" customWidth="1"/>
    <col min="14081" max="14081" width="10.5" customWidth="1"/>
    <col min="14082" max="14082" width="31.5" customWidth="1"/>
    <col min="14083" max="14083" width="10.5" customWidth="1"/>
    <col min="14084" max="14084" width="14.5" customWidth="1"/>
    <col min="14085" max="14085" width="10.5" customWidth="1"/>
    <col min="14086" max="14086" width="15.6640625" customWidth="1"/>
    <col min="14087" max="14087" width="10.5" customWidth="1"/>
    <col min="14088" max="14088" width="15.5" customWidth="1"/>
    <col min="14089" max="14089" width="10.5" customWidth="1"/>
    <col min="14090" max="14090" width="15.83203125" customWidth="1"/>
    <col min="14091" max="14091" width="10.5" customWidth="1"/>
    <col min="14092" max="14092" width="15.83203125" customWidth="1"/>
    <col min="14093" max="14093" width="10.5" customWidth="1"/>
    <col min="14094" max="14094" width="15.6640625" customWidth="1"/>
    <col min="14095" max="14095" width="10.5" customWidth="1"/>
    <col min="14096" max="14096" width="17.33203125" customWidth="1"/>
    <col min="14097" max="14097" width="10.5" customWidth="1"/>
    <col min="14098" max="14098" width="17.6640625" customWidth="1"/>
    <col min="14099" max="14099" width="11.5" customWidth="1"/>
    <col min="14100" max="14100" width="12.83203125" customWidth="1"/>
    <col min="14101" max="14101" width="10.5" customWidth="1"/>
    <col min="14102" max="14102" width="13.5" customWidth="1"/>
    <col min="14103" max="14336" width="10.6640625" customWidth="1"/>
    <col min="14337" max="14337" width="10.5" customWidth="1"/>
    <col min="14338" max="14338" width="31.5" customWidth="1"/>
    <col min="14339" max="14339" width="10.5" customWidth="1"/>
    <col min="14340" max="14340" width="14.5" customWidth="1"/>
    <col min="14341" max="14341" width="10.5" customWidth="1"/>
    <col min="14342" max="14342" width="15.6640625" customWidth="1"/>
    <col min="14343" max="14343" width="10.5" customWidth="1"/>
    <col min="14344" max="14344" width="15.5" customWidth="1"/>
    <col min="14345" max="14345" width="10.5" customWidth="1"/>
    <col min="14346" max="14346" width="15.83203125" customWidth="1"/>
    <col min="14347" max="14347" width="10.5" customWidth="1"/>
    <col min="14348" max="14348" width="15.83203125" customWidth="1"/>
    <col min="14349" max="14349" width="10.5" customWidth="1"/>
    <col min="14350" max="14350" width="15.6640625" customWidth="1"/>
    <col min="14351" max="14351" width="10.5" customWidth="1"/>
    <col min="14352" max="14352" width="17.33203125" customWidth="1"/>
    <col min="14353" max="14353" width="10.5" customWidth="1"/>
    <col min="14354" max="14354" width="17.6640625" customWidth="1"/>
    <col min="14355" max="14355" width="11.5" customWidth="1"/>
    <col min="14356" max="14356" width="12.83203125" customWidth="1"/>
    <col min="14357" max="14357" width="10.5" customWidth="1"/>
    <col min="14358" max="14358" width="13.5" customWidth="1"/>
    <col min="14359" max="14592" width="10.6640625" customWidth="1"/>
    <col min="14593" max="14593" width="10.5" customWidth="1"/>
    <col min="14594" max="14594" width="31.5" customWidth="1"/>
    <col min="14595" max="14595" width="10.5" customWidth="1"/>
    <col min="14596" max="14596" width="14.5" customWidth="1"/>
    <col min="14597" max="14597" width="10.5" customWidth="1"/>
    <col min="14598" max="14598" width="15.6640625" customWidth="1"/>
    <col min="14599" max="14599" width="10.5" customWidth="1"/>
    <col min="14600" max="14600" width="15.5" customWidth="1"/>
    <col min="14601" max="14601" width="10.5" customWidth="1"/>
    <col min="14602" max="14602" width="15.83203125" customWidth="1"/>
    <col min="14603" max="14603" width="10.5" customWidth="1"/>
    <col min="14604" max="14604" width="15.83203125" customWidth="1"/>
    <col min="14605" max="14605" width="10.5" customWidth="1"/>
    <col min="14606" max="14606" width="15.6640625" customWidth="1"/>
    <col min="14607" max="14607" width="10.5" customWidth="1"/>
    <col min="14608" max="14608" width="17.33203125" customWidth="1"/>
    <col min="14609" max="14609" width="10.5" customWidth="1"/>
    <col min="14610" max="14610" width="17.6640625" customWidth="1"/>
    <col min="14611" max="14611" width="11.5" customWidth="1"/>
    <col min="14612" max="14612" width="12.83203125" customWidth="1"/>
    <col min="14613" max="14613" width="10.5" customWidth="1"/>
    <col min="14614" max="14614" width="13.5" customWidth="1"/>
    <col min="14615" max="14848" width="10.6640625" customWidth="1"/>
    <col min="14849" max="14849" width="10.5" customWidth="1"/>
    <col min="14850" max="14850" width="31.5" customWidth="1"/>
    <col min="14851" max="14851" width="10.5" customWidth="1"/>
    <col min="14852" max="14852" width="14.5" customWidth="1"/>
    <col min="14853" max="14853" width="10.5" customWidth="1"/>
    <col min="14854" max="14854" width="15.6640625" customWidth="1"/>
    <col min="14855" max="14855" width="10.5" customWidth="1"/>
    <col min="14856" max="14856" width="15.5" customWidth="1"/>
    <col min="14857" max="14857" width="10.5" customWidth="1"/>
    <col min="14858" max="14858" width="15.83203125" customWidth="1"/>
    <col min="14859" max="14859" width="10.5" customWidth="1"/>
    <col min="14860" max="14860" width="15.83203125" customWidth="1"/>
    <col min="14861" max="14861" width="10.5" customWidth="1"/>
    <col min="14862" max="14862" width="15.6640625" customWidth="1"/>
    <col min="14863" max="14863" width="10.5" customWidth="1"/>
    <col min="14864" max="14864" width="17.33203125" customWidth="1"/>
    <col min="14865" max="14865" width="10.5" customWidth="1"/>
    <col min="14866" max="14866" width="17.6640625" customWidth="1"/>
    <col min="14867" max="14867" width="11.5" customWidth="1"/>
    <col min="14868" max="14868" width="12.83203125" customWidth="1"/>
    <col min="14869" max="14869" width="10.5" customWidth="1"/>
    <col min="14870" max="14870" width="13.5" customWidth="1"/>
    <col min="14871" max="15104" width="10.6640625" customWidth="1"/>
    <col min="15105" max="15105" width="10.5" customWidth="1"/>
    <col min="15106" max="15106" width="31.5" customWidth="1"/>
    <col min="15107" max="15107" width="10.5" customWidth="1"/>
    <col min="15108" max="15108" width="14.5" customWidth="1"/>
    <col min="15109" max="15109" width="10.5" customWidth="1"/>
    <col min="15110" max="15110" width="15.6640625" customWidth="1"/>
    <col min="15111" max="15111" width="10.5" customWidth="1"/>
    <col min="15112" max="15112" width="15.5" customWidth="1"/>
    <col min="15113" max="15113" width="10.5" customWidth="1"/>
    <col min="15114" max="15114" width="15.83203125" customWidth="1"/>
    <col min="15115" max="15115" width="10.5" customWidth="1"/>
    <col min="15116" max="15116" width="15.83203125" customWidth="1"/>
    <col min="15117" max="15117" width="10.5" customWidth="1"/>
    <col min="15118" max="15118" width="15.6640625" customWidth="1"/>
    <col min="15119" max="15119" width="10.5" customWidth="1"/>
    <col min="15120" max="15120" width="17.33203125" customWidth="1"/>
    <col min="15121" max="15121" width="10.5" customWidth="1"/>
    <col min="15122" max="15122" width="17.6640625" customWidth="1"/>
    <col min="15123" max="15123" width="11.5" customWidth="1"/>
    <col min="15124" max="15124" width="12.83203125" customWidth="1"/>
    <col min="15125" max="15125" width="10.5" customWidth="1"/>
    <col min="15126" max="15126" width="13.5" customWidth="1"/>
    <col min="15127" max="15360" width="10.6640625" customWidth="1"/>
    <col min="15361" max="15361" width="10.5" customWidth="1"/>
    <col min="15362" max="15362" width="31.5" customWidth="1"/>
    <col min="15363" max="15363" width="10.5" customWidth="1"/>
    <col min="15364" max="15364" width="14.5" customWidth="1"/>
    <col min="15365" max="15365" width="10.5" customWidth="1"/>
    <col min="15366" max="15366" width="15.6640625" customWidth="1"/>
    <col min="15367" max="15367" width="10.5" customWidth="1"/>
    <col min="15368" max="15368" width="15.5" customWidth="1"/>
    <col min="15369" max="15369" width="10.5" customWidth="1"/>
    <col min="15370" max="15370" width="15.83203125" customWidth="1"/>
    <col min="15371" max="15371" width="10.5" customWidth="1"/>
    <col min="15372" max="15372" width="15.83203125" customWidth="1"/>
    <col min="15373" max="15373" width="10.5" customWidth="1"/>
    <col min="15374" max="15374" width="15.6640625" customWidth="1"/>
    <col min="15375" max="15375" width="10.5" customWidth="1"/>
    <col min="15376" max="15376" width="17.33203125" customWidth="1"/>
    <col min="15377" max="15377" width="10.5" customWidth="1"/>
    <col min="15378" max="15378" width="17.6640625" customWidth="1"/>
    <col min="15379" max="15379" width="11.5" customWidth="1"/>
    <col min="15380" max="15380" width="12.83203125" customWidth="1"/>
    <col min="15381" max="15381" width="10.5" customWidth="1"/>
    <col min="15382" max="15382" width="13.5" customWidth="1"/>
    <col min="15383" max="15616" width="10.6640625" customWidth="1"/>
    <col min="15617" max="15617" width="10.5" customWidth="1"/>
    <col min="15618" max="15618" width="31.5" customWidth="1"/>
    <col min="15619" max="15619" width="10.5" customWidth="1"/>
    <col min="15620" max="15620" width="14.5" customWidth="1"/>
    <col min="15621" max="15621" width="10.5" customWidth="1"/>
    <col min="15622" max="15622" width="15.6640625" customWidth="1"/>
    <col min="15623" max="15623" width="10.5" customWidth="1"/>
    <col min="15624" max="15624" width="15.5" customWidth="1"/>
    <col min="15625" max="15625" width="10.5" customWidth="1"/>
    <col min="15626" max="15626" width="15.83203125" customWidth="1"/>
    <col min="15627" max="15627" width="10.5" customWidth="1"/>
    <col min="15628" max="15628" width="15.83203125" customWidth="1"/>
    <col min="15629" max="15629" width="10.5" customWidth="1"/>
    <col min="15630" max="15630" width="15.6640625" customWidth="1"/>
    <col min="15631" max="15631" width="10.5" customWidth="1"/>
    <col min="15632" max="15632" width="17.33203125" customWidth="1"/>
    <col min="15633" max="15633" width="10.5" customWidth="1"/>
    <col min="15634" max="15634" width="17.6640625" customWidth="1"/>
    <col min="15635" max="15635" width="11.5" customWidth="1"/>
    <col min="15636" max="15636" width="12.83203125" customWidth="1"/>
    <col min="15637" max="15637" width="10.5" customWidth="1"/>
    <col min="15638" max="15638" width="13.5" customWidth="1"/>
    <col min="15639" max="15872" width="10.6640625" customWidth="1"/>
    <col min="15873" max="15873" width="10.5" customWidth="1"/>
    <col min="15874" max="15874" width="31.5" customWidth="1"/>
    <col min="15875" max="15875" width="10.5" customWidth="1"/>
    <col min="15876" max="15876" width="14.5" customWidth="1"/>
    <col min="15877" max="15877" width="10.5" customWidth="1"/>
    <col min="15878" max="15878" width="15.6640625" customWidth="1"/>
    <col min="15879" max="15879" width="10.5" customWidth="1"/>
    <col min="15880" max="15880" width="15.5" customWidth="1"/>
    <col min="15881" max="15881" width="10.5" customWidth="1"/>
    <col min="15882" max="15882" width="15.83203125" customWidth="1"/>
    <col min="15883" max="15883" width="10.5" customWidth="1"/>
    <col min="15884" max="15884" width="15.83203125" customWidth="1"/>
    <col min="15885" max="15885" width="10.5" customWidth="1"/>
    <col min="15886" max="15886" width="15.6640625" customWidth="1"/>
    <col min="15887" max="15887" width="10.5" customWidth="1"/>
    <col min="15888" max="15888" width="17.33203125" customWidth="1"/>
    <col min="15889" max="15889" width="10.5" customWidth="1"/>
    <col min="15890" max="15890" width="17.6640625" customWidth="1"/>
    <col min="15891" max="15891" width="11.5" customWidth="1"/>
    <col min="15892" max="15892" width="12.83203125" customWidth="1"/>
    <col min="15893" max="15893" width="10.5" customWidth="1"/>
    <col min="15894" max="15894" width="13.5" customWidth="1"/>
    <col min="15895" max="16128" width="10.6640625" customWidth="1"/>
    <col min="16129" max="16129" width="10.5" customWidth="1"/>
    <col min="16130" max="16130" width="31.5" customWidth="1"/>
    <col min="16131" max="16131" width="10.5" customWidth="1"/>
    <col min="16132" max="16132" width="14.5" customWidth="1"/>
    <col min="16133" max="16133" width="10.5" customWidth="1"/>
    <col min="16134" max="16134" width="15.6640625" customWidth="1"/>
    <col min="16135" max="16135" width="10.5" customWidth="1"/>
    <col min="16136" max="16136" width="15.5" customWidth="1"/>
    <col min="16137" max="16137" width="10.5" customWidth="1"/>
    <col min="16138" max="16138" width="15.83203125" customWidth="1"/>
    <col min="16139" max="16139" width="10.5" customWidth="1"/>
    <col min="16140" max="16140" width="15.83203125" customWidth="1"/>
    <col min="16141" max="16141" width="10.5" customWidth="1"/>
    <col min="16142" max="16142" width="15.6640625" customWidth="1"/>
    <col min="16143" max="16143" width="10.5" customWidth="1"/>
    <col min="16144" max="16144" width="17.33203125" customWidth="1"/>
    <col min="16145" max="16145" width="10.5" customWidth="1"/>
    <col min="16146" max="16146" width="17.6640625" customWidth="1"/>
    <col min="16147" max="16147" width="11.5" customWidth="1"/>
    <col min="16148" max="16148" width="12.83203125" customWidth="1"/>
    <col min="16149" max="16149" width="10.5" customWidth="1"/>
    <col min="16150" max="16150" width="13.5" customWidth="1"/>
    <col min="16151" max="16384" width="10.6640625" customWidth="1"/>
  </cols>
  <sheetData>
    <row r="1" spans="1:22" ht="54.75" customHeight="1" x14ac:dyDescent="0.25">
      <c r="R1" s="153" t="s">
        <v>489</v>
      </c>
      <c r="S1" s="153"/>
      <c r="T1" s="153"/>
      <c r="U1" s="153"/>
      <c r="V1" s="153"/>
    </row>
    <row r="2" spans="1:22" ht="36" customHeight="1" x14ac:dyDescent="0.25">
      <c r="B2" s="179" t="s">
        <v>278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</row>
    <row r="3" spans="1:22" ht="15.75" customHeight="1" x14ac:dyDescent="0.2">
      <c r="B3" s="162" t="s">
        <v>25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</row>
    <row r="4" spans="1:22" ht="12.75" customHeight="1" x14ac:dyDescent="0.2"/>
    <row r="5" spans="1:22" s="29" customFormat="1" ht="36.75" customHeight="1" x14ac:dyDescent="0.2">
      <c r="A5" s="173" t="s">
        <v>26</v>
      </c>
      <c r="B5" s="173" t="s">
        <v>0</v>
      </c>
      <c r="C5" s="177" t="s">
        <v>27</v>
      </c>
      <c r="D5" s="177"/>
      <c r="E5" s="178" t="s">
        <v>28</v>
      </c>
      <c r="F5" s="178"/>
      <c r="G5" s="178" t="s">
        <v>29</v>
      </c>
      <c r="H5" s="178"/>
      <c r="I5" s="178" t="s">
        <v>30</v>
      </c>
      <c r="J5" s="178"/>
      <c r="K5" s="177" t="s">
        <v>31</v>
      </c>
      <c r="L5" s="177"/>
      <c r="M5" s="178" t="s">
        <v>32</v>
      </c>
      <c r="N5" s="178"/>
      <c r="O5" s="180" t="s">
        <v>33</v>
      </c>
      <c r="P5" s="180"/>
      <c r="Q5" s="178" t="s">
        <v>34</v>
      </c>
      <c r="R5" s="178"/>
      <c r="S5" s="178" t="s">
        <v>35</v>
      </c>
      <c r="T5" s="178"/>
      <c r="U5" s="178" t="s">
        <v>36</v>
      </c>
      <c r="V5" s="178"/>
    </row>
    <row r="6" spans="1:22" s="35" customFormat="1" ht="48.75" customHeight="1" x14ac:dyDescent="0.2">
      <c r="A6" s="174"/>
      <c r="B6" s="174"/>
      <c r="C6" s="30" t="s">
        <v>37</v>
      </c>
      <c r="D6" s="31" t="s">
        <v>38</v>
      </c>
      <c r="E6" s="30" t="s">
        <v>39</v>
      </c>
      <c r="F6" s="31" t="s">
        <v>38</v>
      </c>
      <c r="G6" s="30" t="s">
        <v>39</v>
      </c>
      <c r="H6" s="31" t="s">
        <v>38</v>
      </c>
      <c r="I6" s="30" t="s">
        <v>39</v>
      </c>
      <c r="J6" s="31" t="s">
        <v>38</v>
      </c>
      <c r="K6" s="30" t="s">
        <v>40</v>
      </c>
      <c r="L6" s="31" t="s">
        <v>38</v>
      </c>
      <c r="M6" s="30" t="s">
        <v>40</v>
      </c>
      <c r="N6" s="32" t="s">
        <v>38</v>
      </c>
      <c r="O6" s="30" t="s">
        <v>40</v>
      </c>
      <c r="P6" s="31" t="s">
        <v>38</v>
      </c>
      <c r="Q6" s="30" t="s">
        <v>40</v>
      </c>
      <c r="R6" s="33" t="s">
        <v>38</v>
      </c>
      <c r="S6" s="30" t="s">
        <v>41</v>
      </c>
      <c r="T6" s="34" t="s">
        <v>42</v>
      </c>
      <c r="U6" s="30" t="s">
        <v>41</v>
      </c>
      <c r="V6" s="34" t="s">
        <v>42</v>
      </c>
    </row>
    <row r="7" spans="1:22" s="41" customFormat="1" ht="60.75" customHeight="1" x14ac:dyDescent="0.25">
      <c r="A7" s="36" t="s">
        <v>43</v>
      </c>
      <c r="B7" s="37" t="s">
        <v>44</v>
      </c>
      <c r="C7" s="38">
        <v>1112</v>
      </c>
      <c r="D7" s="38">
        <v>1898064</v>
      </c>
      <c r="E7" s="38">
        <v>3042</v>
      </c>
      <c r="F7" s="38">
        <v>1201381</v>
      </c>
      <c r="G7" s="38">
        <v>1000</v>
      </c>
      <c r="H7" s="38">
        <v>923666</v>
      </c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40">
        <v>136</v>
      </c>
      <c r="V7" s="38">
        <v>2204747</v>
      </c>
    </row>
    <row r="8" spans="1:22" s="41" customFormat="1" ht="60.75" customHeight="1" x14ac:dyDescent="0.25">
      <c r="A8" s="36" t="s">
        <v>45</v>
      </c>
      <c r="B8" s="37" t="s">
        <v>46</v>
      </c>
      <c r="C8" s="38">
        <v>1092</v>
      </c>
      <c r="D8" s="38">
        <v>3138076</v>
      </c>
      <c r="E8" s="38">
        <v>3528</v>
      </c>
      <c r="F8" s="38">
        <v>1823787</v>
      </c>
      <c r="G8" s="38">
        <v>1635</v>
      </c>
      <c r="H8" s="38">
        <v>1243203</v>
      </c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40">
        <v>29</v>
      </c>
      <c r="V8" s="38">
        <v>478217</v>
      </c>
    </row>
    <row r="9" spans="1:22" s="41" customFormat="1" ht="60.75" customHeight="1" x14ac:dyDescent="0.25">
      <c r="A9" s="36" t="s">
        <v>47</v>
      </c>
      <c r="B9" s="37" t="s">
        <v>48</v>
      </c>
      <c r="C9" s="38">
        <v>1991</v>
      </c>
      <c r="D9" s="38">
        <v>2760969</v>
      </c>
      <c r="E9" s="40">
        <v>543</v>
      </c>
      <c r="F9" s="38">
        <v>291110</v>
      </c>
      <c r="G9" s="38">
        <v>4391</v>
      </c>
      <c r="H9" s="38">
        <v>3909199</v>
      </c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</row>
    <row r="10" spans="1:22" s="41" customFormat="1" ht="60.75" customHeight="1" x14ac:dyDescent="0.25">
      <c r="A10" s="36" t="s">
        <v>49</v>
      </c>
      <c r="B10" s="37" t="s">
        <v>50</v>
      </c>
      <c r="C10" s="40">
        <v>92</v>
      </c>
      <c r="D10" s="38">
        <v>568586</v>
      </c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</row>
    <row r="11" spans="1:22" s="41" customFormat="1" ht="72.75" customHeight="1" x14ac:dyDescent="0.25">
      <c r="A11" s="36" t="s">
        <v>51</v>
      </c>
      <c r="B11" s="37" t="s">
        <v>52</v>
      </c>
      <c r="C11" s="38">
        <v>3365</v>
      </c>
      <c r="D11" s="38">
        <v>4751335</v>
      </c>
      <c r="E11" s="38">
        <v>2571</v>
      </c>
      <c r="F11" s="38">
        <v>1008015</v>
      </c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</row>
    <row r="12" spans="1:22" s="41" customFormat="1" ht="48.75" customHeight="1" x14ac:dyDescent="0.25">
      <c r="A12" s="36" t="s">
        <v>53</v>
      </c>
      <c r="B12" s="37" t="s">
        <v>54</v>
      </c>
      <c r="C12" s="38">
        <v>1237</v>
      </c>
      <c r="D12" s="38">
        <v>1744903</v>
      </c>
      <c r="E12" s="38">
        <v>2626</v>
      </c>
      <c r="F12" s="38">
        <v>1029976</v>
      </c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2" s="41" customFormat="1" ht="84.75" customHeight="1" x14ac:dyDescent="0.25">
      <c r="A13" s="36" t="s">
        <v>55</v>
      </c>
      <c r="B13" s="37" t="s">
        <v>56</v>
      </c>
      <c r="C13" s="40">
        <v>18</v>
      </c>
      <c r="D13" s="38">
        <v>15115</v>
      </c>
      <c r="E13" s="40">
        <v>665</v>
      </c>
      <c r="F13" s="38">
        <v>242988</v>
      </c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</row>
    <row r="14" spans="1:22" s="41" customFormat="1" ht="120.75" customHeight="1" x14ac:dyDescent="0.25">
      <c r="A14" s="36" t="s">
        <v>57</v>
      </c>
      <c r="B14" s="37" t="s">
        <v>58</v>
      </c>
      <c r="C14" s="40">
        <v>1</v>
      </c>
      <c r="D14" s="38">
        <v>1542</v>
      </c>
      <c r="E14" s="40">
        <v>3</v>
      </c>
      <c r="F14" s="38">
        <v>1659</v>
      </c>
      <c r="G14" s="40">
        <v>229</v>
      </c>
      <c r="H14" s="38">
        <v>160203</v>
      </c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</row>
    <row r="15" spans="1:22" s="41" customFormat="1" ht="156.75" customHeight="1" x14ac:dyDescent="0.25">
      <c r="A15" s="36" t="s">
        <v>59</v>
      </c>
      <c r="B15" s="37" t="s">
        <v>60</v>
      </c>
      <c r="C15" s="39"/>
      <c r="D15" s="39"/>
      <c r="E15" s="40">
        <v>375</v>
      </c>
      <c r="F15" s="38">
        <v>98243</v>
      </c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</row>
    <row r="16" spans="1:22" s="41" customFormat="1" ht="60.75" customHeight="1" x14ac:dyDescent="0.25">
      <c r="A16" s="36" t="s">
        <v>61</v>
      </c>
      <c r="B16" s="37" t="s">
        <v>62</v>
      </c>
      <c r="C16" s="40">
        <v>31</v>
      </c>
      <c r="D16" s="38">
        <v>2254363</v>
      </c>
      <c r="E16" s="40">
        <v>82</v>
      </c>
      <c r="F16" s="38">
        <v>352759</v>
      </c>
      <c r="G16" s="38">
        <v>9599</v>
      </c>
      <c r="H16" s="38">
        <v>7605754</v>
      </c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</row>
    <row r="17" spans="1:22" s="41" customFormat="1" ht="60.75" customHeight="1" x14ac:dyDescent="0.25">
      <c r="A17" s="36" t="s">
        <v>63</v>
      </c>
      <c r="B17" s="37" t="s">
        <v>64</v>
      </c>
      <c r="C17" s="40">
        <v>295</v>
      </c>
      <c r="D17" s="38">
        <v>1342207</v>
      </c>
      <c r="E17" s="39"/>
      <c r="F17" s="39"/>
      <c r="G17" s="40">
        <v>320</v>
      </c>
      <c r="H17" s="38">
        <v>285737</v>
      </c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</row>
    <row r="18" spans="1:22" s="41" customFormat="1" ht="60.75" customHeight="1" x14ac:dyDescent="0.25">
      <c r="A18" s="36" t="s">
        <v>65</v>
      </c>
      <c r="B18" s="37" t="s">
        <v>66</v>
      </c>
      <c r="C18" s="39"/>
      <c r="D18" s="39"/>
      <c r="E18" s="39"/>
      <c r="F18" s="39"/>
      <c r="G18" s="38">
        <v>3121</v>
      </c>
      <c r="H18" s="38">
        <v>2374742</v>
      </c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</row>
    <row r="19" spans="1:22" s="41" customFormat="1" ht="60.75" customHeight="1" x14ac:dyDescent="0.25">
      <c r="A19" s="36" t="s">
        <v>67</v>
      </c>
      <c r="B19" s="37" t="s">
        <v>68</v>
      </c>
      <c r="C19" s="39"/>
      <c r="D19" s="39"/>
      <c r="E19" s="39"/>
      <c r="F19" s="39"/>
      <c r="G19" s="38">
        <v>6210</v>
      </c>
      <c r="H19" s="38">
        <v>4468651</v>
      </c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</row>
    <row r="20" spans="1:22" s="41" customFormat="1" ht="60.75" customHeight="1" x14ac:dyDescent="0.25">
      <c r="A20" s="36" t="s">
        <v>69</v>
      </c>
      <c r="B20" s="37" t="s">
        <v>70</v>
      </c>
      <c r="C20" s="39"/>
      <c r="D20" s="39"/>
      <c r="E20" s="39"/>
      <c r="F20" s="39"/>
      <c r="G20" s="38">
        <v>5438</v>
      </c>
      <c r="H20" s="38">
        <v>3748247</v>
      </c>
      <c r="I20" s="38">
        <v>1598</v>
      </c>
      <c r="J20" s="38">
        <v>1478705</v>
      </c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</row>
    <row r="21" spans="1:22" s="41" customFormat="1" ht="60.75" customHeight="1" x14ac:dyDescent="0.25">
      <c r="A21" s="36" t="s">
        <v>71</v>
      </c>
      <c r="B21" s="37" t="s">
        <v>72</v>
      </c>
      <c r="C21" s="39"/>
      <c r="D21" s="39"/>
      <c r="E21" s="39"/>
      <c r="F21" s="39"/>
      <c r="G21" s="38">
        <v>4866</v>
      </c>
      <c r="H21" s="38">
        <v>3397625</v>
      </c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</row>
    <row r="22" spans="1:22" s="41" customFormat="1" ht="72.75" customHeight="1" x14ac:dyDescent="0.25">
      <c r="A22" s="36" t="s">
        <v>73</v>
      </c>
      <c r="B22" s="37" t="s">
        <v>74</v>
      </c>
      <c r="C22" s="39"/>
      <c r="D22" s="39"/>
      <c r="E22" s="39"/>
      <c r="F22" s="39"/>
      <c r="G22" s="38">
        <v>1502</v>
      </c>
      <c r="H22" s="38">
        <v>1232753</v>
      </c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</row>
    <row r="23" spans="1:22" s="41" customFormat="1" ht="60.75" customHeight="1" x14ac:dyDescent="0.25">
      <c r="A23" s="36" t="s">
        <v>75</v>
      </c>
      <c r="B23" s="37" t="s">
        <v>76</v>
      </c>
      <c r="C23" s="40">
        <v>8</v>
      </c>
      <c r="D23" s="38">
        <v>14014</v>
      </c>
      <c r="E23" s="40">
        <v>86</v>
      </c>
      <c r="F23" s="38">
        <v>40203</v>
      </c>
      <c r="G23" s="38">
        <v>2333</v>
      </c>
      <c r="H23" s="38">
        <v>1657273</v>
      </c>
      <c r="I23" s="38">
        <v>1522</v>
      </c>
      <c r="J23" s="38">
        <v>1826857</v>
      </c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</row>
    <row r="24" spans="1:22" s="41" customFormat="1" ht="60.75" customHeight="1" x14ac:dyDescent="0.25">
      <c r="A24" s="36" t="s">
        <v>77</v>
      </c>
      <c r="B24" s="37" t="s">
        <v>78</v>
      </c>
      <c r="C24" s="39"/>
      <c r="D24" s="39"/>
      <c r="E24" s="39"/>
      <c r="F24" s="39"/>
      <c r="G24" s="40">
        <v>250</v>
      </c>
      <c r="H24" s="38">
        <v>222780</v>
      </c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</row>
    <row r="25" spans="1:22" s="41" customFormat="1" ht="72.75" customHeight="1" x14ac:dyDescent="0.25">
      <c r="A25" s="36" t="s">
        <v>79</v>
      </c>
      <c r="B25" s="37" t="s">
        <v>80</v>
      </c>
      <c r="C25" s="40">
        <v>371</v>
      </c>
      <c r="D25" s="38">
        <v>522665</v>
      </c>
      <c r="E25" s="40">
        <v>740</v>
      </c>
      <c r="F25" s="38">
        <v>290370</v>
      </c>
      <c r="G25" s="38">
        <v>10010</v>
      </c>
      <c r="H25" s="38">
        <v>7513736</v>
      </c>
      <c r="I25" s="38">
        <v>1345</v>
      </c>
      <c r="J25" s="38">
        <v>1245153</v>
      </c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</row>
    <row r="26" spans="1:22" s="41" customFormat="1" ht="60.75" customHeight="1" x14ac:dyDescent="0.25">
      <c r="A26" s="36" t="s">
        <v>81</v>
      </c>
      <c r="B26" s="37" t="s">
        <v>82</v>
      </c>
      <c r="C26" s="40">
        <v>319</v>
      </c>
      <c r="D26" s="38">
        <v>2176162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</row>
    <row r="27" spans="1:22" s="41" customFormat="1" ht="72.75" customHeight="1" x14ac:dyDescent="0.25">
      <c r="A27" s="36" t="s">
        <v>83</v>
      </c>
      <c r="B27" s="37" t="s">
        <v>84</v>
      </c>
      <c r="C27" s="39"/>
      <c r="D27" s="39"/>
      <c r="E27" s="39"/>
      <c r="F27" s="39"/>
      <c r="G27" s="39"/>
      <c r="H27" s="39"/>
      <c r="I27" s="38">
        <v>1226</v>
      </c>
      <c r="J27" s="38">
        <v>1134400</v>
      </c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</row>
    <row r="28" spans="1:22" s="41" customFormat="1" ht="72.75" customHeight="1" x14ac:dyDescent="0.25">
      <c r="A28" s="36" t="s">
        <v>85</v>
      </c>
      <c r="B28" s="37" t="s">
        <v>86</v>
      </c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8">
        <v>28247</v>
      </c>
      <c r="T28" s="38">
        <v>73969443</v>
      </c>
      <c r="U28" s="40">
        <v>3</v>
      </c>
      <c r="V28" s="38">
        <v>91681</v>
      </c>
    </row>
    <row r="29" spans="1:22" s="41" customFormat="1" ht="48.75" customHeight="1" x14ac:dyDescent="0.25">
      <c r="A29" s="36" t="s">
        <v>87</v>
      </c>
      <c r="B29" s="37" t="s">
        <v>88</v>
      </c>
      <c r="C29" s="39"/>
      <c r="D29" s="39"/>
      <c r="E29" s="39"/>
      <c r="F29" s="39"/>
      <c r="G29" s="38">
        <v>4603</v>
      </c>
      <c r="H29" s="38">
        <v>3247416</v>
      </c>
      <c r="I29" s="38">
        <v>1137</v>
      </c>
      <c r="J29" s="38">
        <v>1051608</v>
      </c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</row>
    <row r="30" spans="1:22" s="41" customFormat="1" ht="48.75" customHeight="1" x14ac:dyDescent="0.25">
      <c r="A30" s="36" t="s">
        <v>89</v>
      </c>
      <c r="B30" s="37" t="s">
        <v>90</v>
      </c>
      <c r="C30" s="39"/>
      <c r="D30" s="39"/>
      <c r="E30" s="39"/>
      <c r="F30" s="39"/>
      <c r="G30" s="38">
        <v>2939</v>
      </c>
      <c r="H30" s="38">
        <v>2320175</v>
      </c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</row>
    <row r="31" spans="1:22" s="41" customFormat="1" ht="48.75" customHeight="1" x14ac:dyDescent="0.25">
      <c r="A31" s="36" t="s">
        <v>91</v>
      </c>
      <c r="B31" s="37" t="s">
        <v>92</v>
      </c>
      <c r="C31" s="39"/>
      <c r="D31" s="39"/>
      <c r="E31" s="39"/>
      <c r="F31" s="39"/>
      <c r="G31" s="38">
        <v>2940</v>
      </c>
      <c r="H31" s="38">
        <v>1515485</v>
      </c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</row>
    <row r="32" spans="1:22" s="41" customFormat="1" ht="48.75" customHeight="1" x14ac:dyDescent="0.25">
      <c r="A32" s="36" t="s">
        <v>93</v>
      </c>
      <c r="B32" s="37" t="s">
        <v>94</v>
      </c>
      <c r="C32" s="39"/>
      <c r="D32" s="39"/>
      <c r="E32" s="39"/>
      <c r="F32" s="39"/>
      <c r="G32" s="38">
        <v>2944</v>
      </c>
      <c r="H32" s="38">
        <v>1869672</v>
      </c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</row>
    <row r="33" spans="1:22" s="41" customFormat="1" ht="48.75" customHeight="1" x14ac:dyDescent="0.25">
      <c r="A33" s="36" t="s">
        <v>95</v>
      </c>
      <c r="B33" s="37" t="s">
        <v>96</v>
      </c>
      <c r="C33" s="40">
        <v>2</v>
      </c>
      <c r="D33" s="38">
        <v>3302</v>
      </c>
      <c r="E33" s="40">
        <v>187</v>
      </c>
      <c r="F33" s="38">
        <v>79783</v>
      </c>
      <c r="G33" s="38">
        <v>2846</v>
      </c>
      <c r="H33" s="38">
        <v>1769185</v>
      </c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</row>
    <row r="34" spans="1:22" s="41" customFormat="1" ht="60.75" customHeight="1" x14ac:dyDescent="0.25">
      <c r="A34" s="36" t="s">
        <v>97</v>
      </c>
      <c r="B34" s="37" t="s">
        <v>98</v>
      </c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8">
        <v>9134</v>
      </c>
      <c r="T34" s="38">
        <v>24544563</v>
      </c>
      <c r="U34" s="39"/>
      <c r="V34" s="39"/>
    </row>
    <row r="35" spans="1:22" s="41" customFormat="1" ht="60.75" customHeight="1" x14ac:dyDescent="0.25">
      <c r="A35" s="36" t="s">
        <v>99</v>
      </c>
      <c r="B35" s="37" t="s">
        <v>100</v>
      </c>
      <c r="C35" s="40">
        <v>94</v>
      </c>
      <c r="D35" s="38">
        <v>6067217</v>
      </c>
      <c r="E35" s="39"/>
      <c r="F35" s="39"/>
      <c r="G35" s="38">
        <v>5124</v>
      </c>
      <c r="H35" s="38">
        <v>3527334</v>
      </c>
      <c r="I35" s="40">
        <v>751</v>
      </c>
      <c r="J35" s="38">
        <v>694975</v>
      </c>
      <c r="K35" s="39"/>
      <c r="L35" s="39"/>
      <c r="M35" s="39"/>
      <c r="N35" s="39"/>
      <c r="O35" s="39"/>
      <c r="P35" s="39"/>
      <c r="Q35" s="39"/>
      <c r="R35" s="39"/>
      <c r="S35" s="38">
        <v>2659</v>
      </c>
      <c r="T35" s="38">
        <v>6863051</v>
      </c>
      <c r="U35" s="39"/>
      <c r="V35" s="39"/>
    </row>
    <row r="36" spans="1:22" s="41" customFormat="1" ht="60.75" customHeight="1" x14ac:dyDescent="0.25">
      <c r="A36" s="36" t="s">
        <v>101</v>
      </c>
      <c r="B36" s="37" t="s">
        <v>102</v>
      </c>
      <c r="C36" s="39"/>
      <c r="D36" s="39"/>
      <c r="E36" s="39"/>
      <c r="F36" s="39"/>
      <c r="G36" s="38">
        <v>2123</v>
      </c>
      <c r="H36" s="38">
        <v>1480906</v>
      </c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</row>
    <row r="37" spans="1:22" s="41" customFormat="1" ht="60.75" customHeight="1" x14ac:dyDescent="0.25">
      <c r="A37" s="36" t="s">
        <v>103</v>
      </c>
      <c r="B37" s="37" t="s">
        <v>104</v>
      </c>
      <c r="C37" s="40">
        <v>47</v>
      </c>
      <c r="D37" s="38">
        <v>2889022</v>
      </c>
      <c r="E37" s="39"/>
      <c r="F37" s="39"/>
      <c r="G37" s="38">
        <v>2372</v>
      </c>
      <c r="H37" s="38">
        <v>1536772</v>
      </c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8">
        <v>1363</v>
      </c>
      <c r="T37" s="38">
        <v>3717977</v>
      </c>
      <c r="U37" s="39"/>
      <c r="V37" s="39"/>
    </row>
    <row r="38" spans="1:22" s="41" customFormat="1" ht="60.75" customHeight="1" x14ac:dyDescent="0.25">
      <c r="A38" s="36" t="s">
        <v>105</v>
      </c>
      <c r="B38" s="37" t="s">
        <v>106</v>
      </c>
      <c r="C38" s="40">
        <v>163</v>
      </c>
      <c r="D38" s="38">
        <v>3813835</v>
      </c>
      <c r="E38" s="40">
        <v>233</v>
      </c>
      <c r="F38" s="38">
        <v>91431</v>
      </c>
      <c r="G38" s="38">
        <v>1713</v>
      </c>
      <c r="H38" s="38">
        <v>1197127</v>
      </c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40">
        <v>823</v>
      </c>
      <c r="T38" s="38">
        <v>2106852</v>
      </c>
      <c r="U38" s="39"/>
      <c r="V38" s="39"/>
    </row>
    <row r="39" spans="1:22" s="41" customFormat="1" ht="60.75" customHeight="1" x14ac:dyDescent="0.25">
      <c r="A39" s="36" t="s">
        <v>107</v>
      </c>
      <c r="B39" s="37" t="s">
        <v>108</v>
      </c>
      <c r="C39" s="39"/>
      <c r="D39" s="39"/>
      <c r="E39" s="39"/>
      <c r="F39" s="39"/>
      <c r="G39" s="38">
        <v>1624</v>
      </c>
      <c r="H39" s="38">
        <v>1092139</v>
      </c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8">
        <v>1254</v>
      </c>
      <c r="T39" s="38">
        <v>3238419</v>
      </c>
      <c r="U39" s="39"/>
      <c r="V39" s="39"/>
    </row>
    <row r="40" spans="1:22" s="41" customFormat="1" ht="72.75" customHeight="1" x14ac:dyDescent="0.25">
      <c r="A40" s="36" t="s">
        <v>109</v>
      </c>
      <c r="B40" s="37" t="s">
        <v>110</v>
      </c>
      <c r="C40" s="40">
        <v>216</v>
      </c>
      <c r="D40" s="38">
        <v>1253288</v>
      </c>
      <c r="E40" s="40">
        <v>547</v>
      </c>
      <c r="F40" s="38">
        <v>214082</v>
      </c>
      <c r="G40" s="38">
        <v>5648</v>
      </c>
      <c r="H40" s="38">
        <v>3941375</v>
      </c>
      <c r="I40" s="38">
        <v>1861</v>
      </c>
      <c r="J40" s="38">
        <v>1976974</v>
      </c>
      <c r="K40" s="39"/>
      <c r="L40" s="39"/>
      <c r="M40" s="39"/>
      <c r="N40" s="39"/>
      <c r="O40" s="39"/>
      <c r="P40" s="39"/>
      <c r="Q40" s="39"/>
      <c r="R40" s="39"/>
      <c r="S40" s="38">
        <v>4373</v>
      </c>
      <c r="T40" s="38">
        <v>11061472</v>
      </c>
      <c r="U40" s="39"/>
      <c r="V40" s="39"/>
    </row>
    <row r="41" spans="1:22" s="41" customFormat="1" ht="48.75" customHeight="1" x14ac:dyDescent="0.25">
      <c r="A41" s="36" t="s">
        <v>111</v>
      </c>
      <c r="B41" s="37" t="s">
        <v>112</v>
      </c>
      <c r="C41" s="39"/>
      <c r="D41" s="39"/>
      <c r="E41" s="39"/>
      <c r="F41" s="39"/>
      <c r="G41" s="40">
        <v>142</v>
      </c>
      <c r="H41" s="38">
        <v>100238</v>
      </c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40">
        <v>281</v>
      </c>
      <c r="T41" s="38">
        <v>748534</v>
      </c>
      <c r="U41" s="39"/>
      <c r="V41" s="39"/>
    </row>
    <row r="42" spans="1:22" s="41" customFormat="1" ht="60.75" customHeight="1" x14ac:dyDescent="0.25">
      <c r="A42" s="36" t="s">
        <v>113</v>
      </c>
      <c r="B42" s="37" t="s">
        <v>114</v>
      </c>
      <c r="C42" s="39"/>
      <c r="D42" s="39"/>
      <c r="E42" s="39"/>
      <c r="F42" s="39"/>
      <c r="G42" s="38">
        <v>1663</v>
      </c>
      <c r="H42" s="38">
        <v>1179132</v>
      </c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8">
        <v>1106</v>
      </c>
      <c r="T42" s="38">
        <v>2799117</v>
      </c>
      <c r="U42" s="39"/>
      <c r="V42" s="39"/>
    </row>
    <row r="43" spans="1:22" s="41" customFormat="1" ht="60.75" customHeight="1" x14ac:dyDescent="0.25">
      <c r="A43" s="36" t="s">
        <v>115</v>
      </c>
      <c r="B43" s="37" t="s">
        <v>116</v>
      </c>
      <c r="C43" s="39"/>
      <c r="D43" s="39"/>
      <c r="E43" s="39"/>
      <c r="F43" s="39"/>
      <c r="G43" s="40">
        <v>528</v>
      </c>
      <c r="H43" s="38">
        <v>352558</v>
      </c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40">
        <v>268</v>
      </c>
      <c r="T43" s="38">
        <v>670200</v>
      </c>
      <c r="U43" s="39"/>
      <c r="V43" s="39"/>
    </row>
    <row r="44" spans="1:22" s="41" customFormat="1" ht="60.75" customHeight="1" x14ac:dyDescent="0.25">
      <c r="A44" s="36" t="s">
        <v>117</v>
      </c>
      <c r="B44" s="37" t="s">
        <v>118</v>
      </c>
      <c r="C44" s="39"/>
      <c r="D44" s="39"/>
      <c r="E44" s="39"/>
      <c r="F44" s="39"/>
      <c r="G44" s="40">
        <v>654</v>
      </c>
      <c r="H44" s="38">
        <v>89816</v>
      </c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40">
        <v>149</v>
      </c>
      <c r="T44" s="38">
        <v>389332</v>
      </c>
      <c r="U44" s="39"/>
      <c r="V44" s="39"/>
    </row>
    <row r="45" spans="1:22" s="41" customFormat="1" ht="60.75" customHeight="1" x14ac:dyDescent="0.25">
      <c r="A45" s="36" t="s">
        <v>119</v>
      </c>
      <c r="B45" s="37" t="s">
        <v>120</v>
      </c>
      <c r="C45" s="39"/>
      <c r="D45" s="39"/>
      <c r="E45" s="39"/>
      <c r="F45" s="39"/>
      <c r="G45" s="40">
        <v>233</v>
      </c>
      <c r="H45" s="38">
        <v>160031</v>
      </c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40">
        <v>229</v>
      </c>
      <c r="T45" s="38">
        <v>618905</v>
      </c>
      <c r="U45" s="39"/>
      <c r="V45" s="39"/>
    </row>
    <row r="46" spans="1:22" s="41" customFormat="1" ht="60.75" customHeight="1" x14ac:dyDescent="0.25">
      <c r="A46" s="36" t="s">
        <v>121</v>
      </c>
      <c r="B46" s="37" t="s">
        <v>122</v>
      </c>
      <c r="C46" s="39"/>
      <c r="D46" s="39"/>
      <c r="E46" s="39"/>
      <c r="F46" s="39"/>
      <c r="G46" s="38">
        <v>1532</v>
      </c>
      <c r="H46" s="38">
        <v>856532</v>
      </c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40">
        <v>829</v>
      </c>
      <c r="T46" s="38">
        <v>2145496</v>
      </c>
      <c r="U46" s="39"/>
      <c r="V46" s="39"/>
    </row>
    <row r="47" spans="1:22" s="41" customFormat="1" ht="48.75" customHeight="1" x14ac:dyDescent="0.25">
      <c r="A47" s="36" t="s">
        <v>123</v>
      </c>
      <c r="B47" s="37" t="s">
        <v>124</v>
      </c>
      <c r="C47" s="39"/>
      <c r="D47" s="39"/>
      <c r="E47" s="39"/>
      <c r="F47" s="39"/>
      <c r="G47" s="38">
        <v>5614</v>
      </c>
      <c r="H47" s="38">
        <v>3926847</v>
      </c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8">
        <v>2113</v>
      </c>
      <c r="T47" s="38">
        <v>5472246</v>
      </c>
      <c r="U47" s="39"/>
      <c r="V47" s="39"/>
    </row>
    <row r="48" spans="1:22" s="41" customFormat="1" ht="60.75" customHeight="1" x14ac:dyDescent="0.25">
      <c r="A48" s="36" t="s">
        <v>125</v>
      </c>
      <c r="B48" s="37" t="s">
        <v>126</v>
      </c>
      <c r="C48" s="39"/>
      <c r="D48" s="39"/>
      <c r="E48" s="39"/>
      <c r="F48" s="39"/>
      <c r="G48" s="40">
        <v>233</v>
      </c>
      <c r="H48" s="38">
        <v>114094</v>
      </c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40">
        <v>151</v>
      </c>
      <c r="T48" s="38">
        <v>397016</v>
      </c>
      <c r="U48" s="39"/>
      <c r="V48" s="39"/>
    </row>
    <row r="49" spans="1:22" s="41" customFormat="1" ht="60.75" customHeight="1" x14ac:dyDescent="0.25">
      <c r="A49" s="36" t="s">
        <v>127</v>
      </c>
      <c r="B49" s="37" t="s">
        <v>128</v>
      </c>
      <c r="C49" s="39"/>
      <c r="D49" s="39"/>
      <c r="E49" s="39"/>
      <c r="F49" s="39"/>
      <c r="G49" s="38">
        <v>1128</v>
      </c>
      <c r="H49" s="38">
        <v>780254</v>
      </c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40">
        <v>651</v>
      </c>
      <c r="T49" s="38">
        <v>1616815</v>
      </c>
      <c r="U49" s="39"/>
      <c r="V49" s="39"/>
    </row>
    <row r="50" spans="1:22" s="41" customFormat="1" ht="48.75" customHeight="1" x14ac:dyDescent="0.25">
      <c r="A50" s="36" t="s">
        <v>129</v>
      </c>
      <c r="B50" s="37" t="s">
        <v>130</v>
      </c>
      <c r="C50" s="39"/>
      <c r="D50" s="39"/>
      <c r="E50" s="39"/>
      <c r="F50" s="39"/>
      <c r="G50" s="40">
        <v>963</v>
      </c>
      <c r="H50" s="38">
        <v>656132</v>
      </c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40">
        <v>268</v>
      </c>
      <c r="T50" s="38">
        <v>680061</v>
      </c>
      <c r="U50" s="39"/>
      <c r="V50" s="39"/>
    </row>
    <row r="51" spans="1:22" s="41" customFormat="1" ht="60.75" customHeight="1" x14ac:dyDescent="0.25">
      <c r="A51" s="36" t="s">
        <v>131</v>
      </c>
      <c r="B51" s="37" t="s">
        <v>132</v>
      </c>
      <c r="C51" s="39"/>
      <c r="D51" s="39"/>
      <c r="E51" s="39"/>
      <c r="F51" s="39"/>
      <c r="G51" s="38">
        <v>1312</v>
      </c>
      <c r="H51" s="38">
        <v>864897</v>
      </c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40">
        <v>751</v>
      </c>
      <c r="T51" s="38">
        <v>1943449</v>
      </c>
      <c r="U51" s="39"/>
      <c r="V51" s="39"/>
    </row>
    <row r="52" spans="1:22" s="41" customFormat="1" ht="60.75" customHeight="1" x14ac:dyDescent="0.25">
      <c r="A52" s="36" t="s">
        <v>133</v>
      </c>
      <c r="B52" s="37" t="s">
        <v>134</v>
      </c>
      <c r="C52" s="39"/>
      <c r="D52" s="39"/>
      <c r="E52" s="39"/>
      <c r="F52" s="39"/>
      <c r="G52" s="40">
        <v>854</v>
      </c>
      <c r="H52" s="38">
        <v>529892</v>
      </c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40">
        <v>199</v>
      </c>
      <c r="T52" s="38">
        <v>509223</v>
      </c>
      <c r="U52" s="39"/>
      <c r="V52" s="39"/>
    </row>
    <row r="53" spans="1:22" s="41" customFormat="1" ht="48.75" customHeight="1" x14ac:dyDescent="0.25">
      <c r="A53" s="36" t="s">
        <v>135</v>
      </c>
      <c r="B53" s="37" t="s">
        <v>136</v>
      </c>
      <c r="C53" s="39"/>
      <c r="D53" s="39"/>
      <c r="E53" s="39"/>
      <c r="F53" s="39"/>
      <c r="G53" s="38">
        <v>2353</v>
      </c>
      <c r="H53" s="38">
        <v>1069228</v>
      </c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</row>
    <row r="54" spans="1:22" s="41" customFormat="1" ht="60.75" customHeight="1" x14ac:dyDescent="0.25">
      <c r="A54" s="36" t="s">
        <v>137</v>
      </c>
      <c r="B54" s="37" t="s">
        <v>138</v>
      </c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8">
        <v>1171</v>
      </c>
      <c r="T54" s="38">
        <v>3166593</v>
      </c>
      <c r="U54" s="39"/>
      <c r="V54" s="39"/>
    </row>
    <row r="55" spans="1:22" s="41" customFormat="1" ht="60.75" customHeight="1" x14ac:dyDescent="0.25">
      <c r="A55" s="36" t="s">
        <v>139</v>
      </c>
      <c r="B55" s="37" t="s">
        <v>140</v>
      </c>
      <c r="C55" s="39"/>
      <c r="D55" s="39"/>
      <c r="E55" s="39"/>
      <c r="F55" s="39"/>
      <c r="G55" s="40">
        <v>784</v>
      </c>
      <c r="H55" s="38">
        <v>546112</v>
      </c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40">
        <v>217</v>
      </c>
      <c r="T55" s="38">
        <v>584441</v>
      </c>
      <c r="U55" s="39"/>
      <c r="V55" s="39"/>
    </row>
    <row r="56" spans="1:22" s="41" customFormat="1" ht="60.75" customHeight="1" x14ac:dyDescent="0.25">
      <c r="A56" s="36" t="s">
        <v>141</v>
      </c>
      <c r="B56" s="37" t="s">
        <v>142</v>
      </c>
      <c r="C56" s="39"/>
      <c r="D56" s="39"/>
      <c r="E56" s="39"/>
      <c r="F56" s="39"/>
      <c r="G56" s="40">
        <v>3</v>
      </c>
      <c r="H56" s="38">
        <v>1813</v>
      </c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40">
        <v>130</v>
      </c>
      <c r="T56" s="38">
        <v>350046</v>
      </c>
      <c r="U56" s="39"/>
      <c r="V56" s="39"/>
    </row>
    <row r="57" spans="1:22" s="41" customFormat="1" ht="60.75" customHeight="1" x14ac:dyDescent="0.25">
      <c r="A57" s="36" t="s">
        <v>143</v>
      </c>
      <c r="B57" s="37" t="s">
        <v>144</v>
      </c>
      <c r="C57" s="39"/>
      <c r="D57" s="39"/>
      <c r="E57" s="39"/>
      <c r="F57" s="39"/>
      <c r="G57" s="38">
        <v>1752</v>
      </c>
      <c r="H57" s="38">
        <v>1231311</v>
      </c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8">
        <v>1320</v>
      </c>
      <c r="T57" s="38">
        <v>3341718</v>
      </c>
      <c r="U57" s="39"/>
      <c r="V57" s="39"/>
    </row>
    <row r="58" spans="1:22" s="41" customFormat="1" ht="60.75" customHeight="1" x14ac:dyDescent="0.25">
      <c r="A58" s="36" t="s">
        <v>145</v>
      </c>
      <c r="B58" s="37" t="s">
        <v>146</v>
      </c>
      <c r="C58" s="39"/>
      <c r="D58" s="39"/>
      <c r="E58" s="39"/>
      <c r="F58" s="39"/>
      <c r="G58" s="40">
        <v>558</v>
      </c>
      <c r="H58" s="38">
        <v>390997</v>
      </c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40">
        <v>380</v>
      </c>
      <c r="T58" s="38">
        <v>991885</v>
      </c>
      <c r="U58" s="39"/>
      <c r="V58" s="39"/>
    </row>
    <row r="59" spans="1:22" s="41" customFormat="1" ht="60.75" customHeight="1" x14ac:dyDescent="0.25">
      <c r="A59" s="36" t="s">
        <v>147</v>
      </c>
      <c r="B59" s="37" t="s">
        <v>148</v>
      </c>
      <c r="C59" s="39"/>
      <c r="D59" s="39"/>
      <c r="E59" s="39"/>
      <c r="F59" s="39"/>
      <c r="G59" s="38">
        <v>2157</v>
      </c>
      <c r="H59" s="38">
        <v>1489394</v>
      </c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8">
        <v>1008</v>
      </c>
      <c r="T59" s="38">
        <v>2612651</v>
      </c>
      <c r="U59" s="39"/>
      <c r="V59" s="39"/>
    </row>
    <row r="60" spans="1:22" s="41" customFormat="1" ht="60.75" customHeight="1" x14ac:dyDescent="0.25">
      <c r="A60" s="36" t="s">
        <v>149</v>
      </c>
      <c r="B60" s="37" t="s">
        <v>150</v>
      </c>
      <c r="C60" s="40">
        <v>251</v>
      </c>
      <c r="D60" s="38">
        <v>353296</v>
      </c>
      <c r="E60" s="40">
        <v>376</v>
      </c>
      <c r="F60" s="38">
        <v>147206</v>
      </c>
      <c r="G60" s="38">
        <v>5677</v>
      </c>
      <c r="H60" s="38">
        <v>3853154</v>
      </c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8">
        <v>2696</v>
      </c>
      <c r="T60" s="38">
        <v>6681837</v>
      </c>
      <c r="U60" s="39"/>
      <c r="V60" s="39"/>
    </row>
    <row r="61" spans="1:22" s="41" customFormat="1" ht="60.75" customHeight="1" x14ac:dyDescent="0.25">
      <c r="A61" s="36" t="s">
        <v>151</v>
      </c>
      <c r="B61" s="37" t="s">
        <v>152</v>
      </c>
      <c r="C61" s="39"/>
      <c r="D61" s="39"/>
      <c r="E61" s="39"/>
      <c r="F61" s="39"/>
      <c r="G61" s="40">
        <v>451</v>
      </c>
      <c r="H61" s="38">
        <v>322257</v>
      </c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40">
        <v>263</v>
      </c>
      <c r="T61" s="38">
        <v>644731</v>
      </c>
      <c r="U61" s="39"/>
      <c r="V61" s="39"/>
    </row>
    <row r="62" spans="1:22" s="41" customFormat="1" ht="60.75" customHeight="1" x14ac:dyDescent="0.25">
      <c r="A62" s="36" t="s">
        <v>153</v>
      </c>
      <c r="B62" s="37" t="s">
        <v>154</v>
      </c>
      <c r="C62" s="39"/>
      <c r="D62" s="39"/>
      <c r="E62" s="39"/>
      <c r="F62" s="39"/>
      <c r="G62" s="40">
        <v>722</v>
      </c>
      <c r="H62" s="38">
        <v>469338</v>
      </c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40">
        <v>294</v>
      </c>
      <c r="T62" s="38">
        <v>766519</v>
      </c>
      <c r="U62" s="39"/>
      <c r="V62" s="39"/>
    </row>
    <row r="63" spans="1:22" s="41" customFormat="1" ht="60.75" customHeight="1" x14ac:dyDescent="0.25">
      <c r="A63" s="36" t="s">
        <v>155</v>
      </c>
      <c r="B63" s="37" t="s">
        <v>156</v>
      </c>
      <c r="C63" s="39"/>
      <c r="D63" s="39"/>
      <c r="E63" s="39"/>
      <c r="F63" s="39"/>
      <c r="G63" s="40">
        <v>255</v>
      </c>
      <c r="H63" s="38">
        <v>9748</v>
      </c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40">
        <v>141</v>
      </c>
      <c r="T63" s="38">
        <v>385442</v>
      </c>
      <c r="U63" s="39"/>
      <c r="V63" s="39"/>
    </row>
    <row r="64" spans="1:22" s="41" customFormat="1" ht="60.75" customHeight="1" x14ac:dyDescent="0.25">
      <c r="A64" s="36" t="s">
        <v>157</v>
      </c>
      <c r="B64" s="37" t="s">
        <v>158</v>
      </c>
      <c r="C64" s="39"/>
      <c r="D64" s="39"/>
      <c r="E64" s="39"/>
      <c r="F64" s="39"/>
      <c r="G64" s="40">
        <v>1</v>
      </c>
      <c r="H64" s="38">
        <v>540036</v>
      </c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40">
        <v>417</v>
      </c>
      <c r="T64" s="38">
        <v>1071982</v>
      </c>
      <c r="U64" s="39"/>
      <c r="V64" s="39"/>
    </row>
    <row r="65" spans="1:22" s="41" customFormat="1" ht="60.75" customHeight="1" x14ac:dyDescent="0.25">
      <c r="A65" s="36" t="s">
        <v>159</v>
      </c>
      <c r="B65" s="37" t="s">
        <v>160</v>
      </c>
      <c r="C65" s="39"/>
      <c r="D65" s="39"/>
      <c r="E65" s="39"/>
      <c r="F65" s="39"/>
      <c r="G65" s="38">
        <v>3585</v>
      </c>
      <c r="H65" s="38">
        <v>2179309</v>
      </c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8">
        <v>2007</v>
      </c>
      <c r="T65" s="38">
        <v>5198041</v>
      </c>
      <c r="U65" s="39"/>
      <c r="V65" s="39"/>
    </row>
    <row r="66" spans="1:22" s="41" customFormat="1" ht="60.75" customHeight="1" x14ac:dyDescent="0.25">
      <c r="A66" s="36" t="s">
        <v>161</v>
      </c>
      <c r="B66" s="37" t="s">
        <v>162</v>
      </c>
      <c r="C66" s="39"/>
      <c r="D66" s="39"/>
      <c r="E66" s="39"/>
      <c r="F66" s="39"/>
      <c r="G66" s="38">
        <v>1012</v>
      </c>
      <c r="H66" s="38">
        <v>691862</v>
      </c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40">
        <v>614</v>
      </c>
      <c r="T66" s="38">
        <v>1555656</v>
      </c>
      <c r="U66" s="39"/>
      <c r="V66" s="39"/>
    </row>
    <row r="67" spans="1:22" s="41" customFormat="1" ht="48.75" customHeight="1" x14ac:dyDescent="0.25">
      <c r="A67" s="36" t="s">
        <v>163</v>
      </c>
      <c r="B67" s="37" t="s">
        <v>164</v>
      </c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40">
        <v>136</v>
      </c>
      <c r="T67" s="38">
        <v>351983</v>
      </c>
      <c r="U67" s="39"/>
      <c r="V67" s="39"/>
    </row>
    <row r="68" spans="1:22" s="41" customFormat="1" ht="60.75" customHeight="1" x14ac:dyDescent="0.25">
      <c r="A68" s="36" t="s">
        <v>165</v>
      </c>
      <c r="B68" s="37" t="s">
        <v>166</v>
      </c>
      <c r="C68" s="39"/>
      <c r="D68" s="39"/>
      <c r="E68" s="39"/>
      <c r="F68" s="39"/>
      <c r="G68" s="38">
        <v>3970</v>
      </c>
      <c r="H68" s="38">
        <v>2842707</v>
      </c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8">
        <v>2337</v>
      </c>
      <c r="T68" s="38">
        <v>5870113</v>
      </c>
      <c r="U68" s="39"/>
      <c r="V68" s="39"/>
    </row>
    <row r="69" spans="1:22" s="41" customFormat="1" ht="48.75" customHeight="1" x14ac:dyDescent="0.25">
      <c r="A69" s="36" t="s">
        <v>167</v>
      </c>
      <c r="B69" s="37" t="s">
        <v>168</v>
      </c>
      <c r="C69" s="39"/>
      <c r="D69" s="39"/>
      <c r="E69" s="39"/>
      <c r="F69" s="39"/>
      <c r="G69" s="40">
        <v>964</v>
      </c>
      <c r="H69" s="38">
        <v>633556</v>
      </c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40">
        <v>923</v>
      </c>
      <c r="T69" s="38">
        <v>2324943</v>
      </c>
      <c r="U69" s="39"/>
      <c r="V69" s="39"/>
    </row>
    <row r="70" spans="1:22" s="41" customFormat="1" ht="60.75" customHeight="1" x14ac:dyDescent="0.25">
      <c r="A70" s="36" t="s">
        <v>169</v>
      </c>
      <c r="B70" s="37" t="s">
        <v>170</v>
      </c>
      <c r="C70" s="39"/>
      <c r="D70" s="39"/>
      <c r="E70" s="39"/>
      <c r="F70" s="39"/>
      <c r="G70" s="40">
        <v>617</v>
      </c>
      <c r="H70" s="38">
        <v>425005</v>
      </c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40">
        <v>249</v>
      </c>
      <c r="T70" s="38">
        <v>635625</v>
      </c>
      <c r="U70" s="39"/>
      <c r="V70" s="39"/>
    </row>
    <row r="71" spans="1:22" s="41" customFormat="1" ht="48.75" customHeight="1" x14ac:dyDescent="0.25">
      <c r="A71" s="36" t="s">
        <v>171</v>
      </c>
      <c r="B71" s="37" t="s">
        <v>172</v>
      </c>
      <c r="C71" s="39"/>
      <c r="D71" s="39"/>
      <c r="E71" s="39"/>
      <c r="F71" s="39"/>
      <c r="G71" s="38">
        <v>1901</v>
      </c>
      <c r="H71" s="38">
        <v>1309940</v>
      </c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40">
        <v>453</v>
      </c>
      <c r="T71" s="38">
        <v>1160075</v>
      </c>
      <c r="U71" s="39"/>
      <c r="V71" s="39"/>
    </row>
    <row r="72" spans="1:22" s="41" customFormat="1" ht="60.75" customHeight="1" x14ac:dyDescent="0.25">
      <c r="A72" s="36" t="s">
        <v>173</v>
      </c>
      <c r="B72" s="37" t="s">
        <v>174</v>
      </c>
      <c r="C72" s="39"/>
      <c r="D72" s="39"/>
      <c r="E72" s="39"/>
      <c r="F72" s="39"/>
      <c r="G72" s="40">
        <v>538</v>
      </c>
      <c r="H72" s="38">
        <v>362318</v>
      </c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40">
        <v>205</v>
      </c>
      <c r="T72" s="38">
        <v>534472</v>
      </c>
      <c r="U72" s="39"/>
      <c r="V72" s="39"/>
    </row>
    <row r="73" spans="1:22" s="41" customFormat="1" ht="60.75" customHeight="1" x14ac:dyDescent="0.25">
      <c r="A73" s="36" t="s">
        <v>175</v>
      </c>
      <c r="B73" s="37" t="s">
        <v>176</v>
      </c>
      <c r="C73" s="39"/>
      <c r="D73" s="39"/>
      <c r="E73" s="39"/>
      <c r="F73" s="39"/>
      <c r="G73" s="40">
        <v>429</v>
      </c>
      <c r="H73" s="38">
        <v>300154</v>
      </c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40">
        <v>205</v>
      </c>
      <c r="T73" s="38">
        <v>556359</v>
      </c>
      <c r="U73" s="39"/>
      <c r="V73" s="39"/>
    </row>
    <row r="74" spans="1:22" s="41" customFormat="1" ht="48.75" customHeight="1" x14ac:dyDescent="0.25">
      <c r="A74" s="36" t="s">
        <v>177</v>
      </c>
      <c r="B74" s="37" t="s">
        <v>178</v>
      </c>
      <c r="C74" s="39"/>
      <c r="D74" s="39"/>
      <c r="E74" s="39"/>
      <c r="F74" s="39"/>
      <c r="G74" s="38">
        <v>1336</v>
      </c>
      <c r="H74" s="38">
        <v>931996</v>
      </c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8">
        <v>1190</v>
      </c>
      <c r="T74" s="38">
        <v>2956473</v>
      </c>
      <c r="U74" s="39"/>
      <c r="V74" s="39"/>
    </row>
    <row r="75" spans="1:22" s="41" customFormat="1" ht="108.75" customHeight="1" x14ac:dyDescent="0.25">
      <c r="A75" s="36" t="s">
        <v>179</v>
      </c>
      <c r="B75" s="37" t="s">
        <v>180</v>
      </c>
      <c r="C75" s="39"/>
      <c r="D75" s="39"/>
      <c r="E75" s="39"/>
      <c r="F75" s="39"/>
      <c r="G75" s="40">
        <v>451</v>
      </c>
      <c r="H75" s="38">
        <v>315036</v>
      </c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</row>
    <row r="76" spans="1:22" s="41" customFormat="1" ht="60.75" customHeight="1" x14ac:dyDescent="0.25">
      <c r="A76" s="36" t="s">
        <v>181</v>
      </c>
      <c r="B76" s="37" t="s">
        <v>182</v>
      </c>
      <c r="C76" s="39"/>
      <c r="D76" s="39"/>
      <c r="E76" s="39"/>
      <c r="F76" s="39"/>
      <c r="G76" s="38">
        <v>1204</v>
      </c>
      <c r="H76" s="38">
        <v>874852</v>
      </c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</row>
    <row r="77" spans="1:22" s="41" customFormat="1" ht="48.75" customHeight="1" x14ac:dyDescent="0.25">
      <c r="A77" s="36" t="s">
        <v>183</v>
      </c>
      <c r="B77" s="37" t="s">
        <v>184</v>
      </c>
      <c r="C77" s="39"/>
      <c r="D77" s="39"/>
      <c r="E77" s="39"/>
      <c r="F77" s="39"/>
      <c r="G77" s="38">
        <v>2054</v>
      </c>
      <c r="H77" s="38">
        <v>1452491</v>
      </c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</row>
    <row r="78" spans="1:22" s="41" customFormat="1" ht="60.75" customHeight="1" x14ac:dyDescent="0.25">
      <c r="A78" s="36" t="s">
        <v>185</v>
      </c>
      <c r="B78" s="37" t="s">
        <v>186</v>
      </c>
      <c r="C78" s="39"/>
      <c r="D78" s="39"/>
      <c r="E78" s="39"/>
      <c r="F78" s="39"/>
      <c r="G78" s="40">
        <v>308</v>
      </c>
      <c r="H78" s="38">
        <v>214706</v>
      </c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</row>
    <row r="79" spans="1:22" s="41" customFormat="1" ht="72.75" customHeight="1" x14ac:dyDescent="0.25">
      <c r="A79" s="36" t="s">
        <v>187</v>
      </c>
      <c r="B79" s="37" t="s">
        <v>190</v>
      </c>
      <c r="C79" s="39"/>
      <c r="D79" s="39"/>
      <c r="E79" s="39"/>
      <c r="F79" s="39"/>
      <c r="G79" s="40">
        <v>10</v>
      </c>
      <c r="H79" s="38">
        <v>7611</v>
      </c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</row>
    <row r="80" spans="1:22" s="41" customFormat="1" ht="72.75" customHeight="1" x14ac:dyDescent="0.25">
      <c r="A80" s="36" t="s">
        <v>189</v>
      </c>
      <c r="B80" s="37" t="s">
        <v>192</v>
      </c>
      <c r="C80" s="39"/>
      <c r="D80" s="39"/>
      <c r="E80" s="39"/>
      <c r="F80" s="39"/>
      <c r="G80" s="40">
        <v>212</v>
      </c>
      <c r="H80" s="38">
        <v>148857</v>
      </c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</row>
    <row r="81" spans="1:22" s="41" customFormat="1" ht="84.75" customHeight="1" x14ac:dyDescent="0.25">
      <c r="A81" s="36" t="s">
        <v>191</v>
      </c>
      <c r="B81" s="37" t="s">
        <v>194</v>
      </c>
      <c r="C81" s="39"/>
      <c r="D81" s="39"/>
      <c r="E81" s="39"/>
      <c r="F81" s="39"/>
      <c r="G81" s="40">
        <v>63</v>
      </c>
      <c r="H81" s="38">
        <v>44783</v>
      </c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</row>
    <row r="82" spans="1:22" s="41" customFormat="1" ht="36.75" customHeight="1" x14ac:dyDescent="0.25">
      <c r="A82" s="36" t="s">
        <v>193</v>
      </c>
      <c r="B82" s="37" t="s">
        <v>196</v>
      </c>
      <c r="C82" s="40">
        <v>723</v>
      </c>
      <c r="D82" s="38">
        <v>56803654</v>
      </c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</row>
    <row r="83" spans="1:22" s="41" customFormat="1" ht="60.75" customHeight="1" x14ac:dyDescent="0.25">
      <c r="A83" s="36" t="s">
        <v>195</v>
      </c>
      <c r="B83" s="37" t="s">
        <v>198</v>
      </c>
      <c r="C83" s="40">
        <v>6</v>
      </c>
      <c r="D83" s="38">
        <v>25628</v>
      </c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</row>
    <row r="84" spans="1:22" s="41" customFormat="1" ht="36.75" customHeight="1" x14ac:dyDescent="0.25">
      <c r="A84" s="36" t="s">
        <v>197</v>
      </c>
      <c r="B84" s="37" t="s">
        <v>200</v>
      </c>
      <c r="C84" s="40">
        <v>4</v>
      </c>
      <c r="D84" s="38">
        <v>22509</v>
      </c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</row>
    <row r="85" spans="1:22" s="41" customFormat="1" ht="36.75" customHeight="1" x14ac:dyDescent="0.25">
      <c r="A85" s="36" t="s">
        <v>199</v>
      </c>
      <c r="B85" s="37" t="s">
        <v>202</v>
      </c>
      <c r="C85" s="39"/>
      <c r="D85" s="39"/>
      <c r="E85" s="39"/>
      <c r="F85" s="39"/>
      <c r="G85" s="39"/>
      <c r="H85" s="39"/>
      <c r="I85" s="38">
        <v>2247</v>
      </c>
      <c r="J85" s="38">
        <v>6769624</v>
      </c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</row>
    <row r="86" spans="1:22" s="41" customFormat="1" ht="60.75" customHeight="1" x14ac:dyDescent="0.25">
      <c r="A86" s="36" t="s">
        <v>201</v>
      </c>
      <c r="B86" s="37" t="s">
        <v>204</v>
      </c>
      <c r="C86" s="40">
        <v>258</v>
      </c>
      <c r="D86" s="38">
        <v>1596348</v>
      </c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</row>
    <row r="87" spans="1:22" s="41" customFormat="1" ht="24.75" customHeight="1" x14ac:dyDescent="0.25">
      <c r="A87" s="36" t="s">
        <v>203</v>
      </c>
      <c r="B87" s="37" t="s">
        <v>206</v>
      </c>
      <c r="C87" s="39"/>
      <c r="D87" s="39"/>
      <c r="E87" s="39"/>
      <c r="F87" s="39"/>
      <c r="G87" s="40">
        <v>8</v>
      </c>
      <c r="H87" s="38">
        <v>5926</v>
      </c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</row>
    <row r="88" spans="1:22" s="41" customFormat="1" ht="14.25" customHeight="1" x14ac:dyDescent="0.25">
      <c r="A88" s="171" t="s">
        <v>207</v>
      </c>
      <c r="B88" s="171"/>
      <c r="C88" s="38">
        <v>11696</v>
      </c>
      <c r="D88" s="38">
        <v>94016100</v>
      </c>
      <c r="E88" s="38">
        <v>15604</v>
      </c>
      <c r="F88" s="38">
        <v>6912993</v>
      </c>
      <c r="G88" s="38">
        <v>134011</v>
      </c>
      <c r="H88" s="38">
        <v>94516075</v>
      </c>
      <c r="I88" s="38">
        <v>11687</v>
      </c>
      <c r="J88" s="38">
        <v>16178296</v>
      </c>
      <c r="K88" s="39"/>
      <c r="L88" s="39"/>
      <c r="M88" s="39"/>
      <c r="N88" s="39"/>
      <c r="O88" s="39"/>
      <c r="P88" s="39"/>
      <c r="Q88" s="39"/>
      <c r="R88" s="39"/>
      <c r="S88" s="38">
        <v>71204</v>
      </c>
      <c r="T88" s="38">
        <v>185233756</v>
      </c>
      <c r="U88" s="40">
        <v>168</v>
      </c>
      <c r="V88" s="38">
        <v>2774645</v>
      </c>
    </row>
    <row r="89" spans="1:22" ht="43.5" customHeight="1" x14ac:dyDescent="0.25">
      <c r="R89" s="153" t="s">
        <v>489</v>
      </c>
      <c r="S89" s="153"/>
      <c r="T89" s="153"/>
      <c r="U89" s="153"/>
      <c r="V89" s="153"/>
    </row>
    <row r="90" spans="1:22" ht="36" customHeight="1" x14ac:dyDescent="0.25">
      <c r="B90" s="179" t="s">
        <v>278</v>
      </c>
      <c r="C90" s="179"/>
      <c r="D90" s="179"/>
      <c r="E90" s="179"/>
      <c r="F90" s="179"/>
      <c r="G90" s="179"/>
      <c r="H90" s="179"/>
      <c r="I90" s="179"/>
      <c r="J90" s="179"/>
      <c r="K90" s="179"/>
      <c r="L90" s="179"/>
      <c r="M90" s="179"/>
      <c r="N90" s="179"/>
      <c r="O90" s="179"/>
      <c r="P90" s="179"/>
      <c r="Q90" s="179"/>
      <c r="R90" s="179"/>
      <c r="S90" s="179"/>
      <c r="T90" s="179"/>
      <c r="U90" s="179"/>
      <c r="V90" s="179"/>
    </row>
    <row r="91" spans="1:22" ht="15.75" customHeight="1" x14ac:dyDescent="0.2">
      <c r="B91" s="162" t="s">
        <v>208</v>
      </c>
      <c r="C91" s="162"/>
      <c r="D91" s="162"/>
      <c r="E91" s="162"/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  <c r="U91" s="162"/>
      <c r="V91" s="162"/>
    </row>
    <row r="92" spans="1:22" ht="12.75" customHeight="1" x14ac:dyDescent="0.2"/>
    <row r="93" spans="1:22" s="29" customFormat="1" ht="36.75" customHeight="1" x14ac:dyDescent="0.2">
      <c r="A93" s="173" t="s">
        <v>26</v>
      </c>
      <c r="B93" s="173" t="s">
        <v>0</v>
      </c>
      <c r="C93" s="177" t="s">
        <v>27</v>
      </c>
      <c r="D93" s="177"/>
      <c r="E93" s="178" t="s">
        <v>28</v>
      </c>
      <c r="F93" s="178"/>
      <c r="G93" s="178" t="s">
        <v>29</v>
      </c>
      <c r="H93" s="178"/>
      <c r="I93" s="178" t="s">
        <v>30</v>
      </c>
      <c r="J93" s="178"/>
      <c r="K93" s="177" t="s">
        <v>31</v>
      </c>
      <c r="L93" s="177"/>
      <c r="M93" s="178" t="s">
        <v>32</v>
      </c>
      <c r="N93" s="178"/>
      <c r="O93" s="180" t="s">
        <v>33</v>
      </c>
      <c r="P93" s="180"/>
      <c r="Q93" s="178" t="s">
        <v>34</v>
      </c>
      <c r="R93" s="178"/>
      <c r="S93" s="178" t="s">
        <v>35</v>
      </c>
      <c r="T93" s="178"/>
      <c r="U93" s="178" t="s">
        <v>36</v>
      </c>
      <c r="V93" s="178"/>
    </row>
    <row r="94" spans="1:22" s="35" customFormat="1" ht="48.75" customHeight="1" x14ac:dyDescent="0.2">
      <c r="A94" s="174"/>
      <c r="B94" s="174"/>
      <c r="C94" s="30" t="s">
        <v>37</v>
      </c>
      <c r="D94" s="31" t="s">
        <v>38</v>
      </c>
      <c r="E94" s="30" t="s">
        <v>39</v>
      </c>
      <c r="F94" s="31" t="s">
        <v>38</v>
      </c>
      <c r="G94" s="30" t="s">
        <v>39</v>
      </c>
      <c r="H94" s="31" t="s">
        <v>38</v>
      </c>
      <c r="I94" s="30" t="s">
        <v>39</v>
      </c>
      <c r="J94" s="31" t="s">
        <v>38</v>
      </c>
      <c r="K94" s="30" t="s">
        <v>40</v>
      </c>
      <c r="L94" s="31" t="s">
        <v>38</v>
      </c>
      <c r="M94" s="30" t="s">
        <v>40</v>
      </c>
      <c r="N94" s="32" t="s">
        <v>38</v>
      </c>
      <c r="O94" s="30" t="s">
        <v>40</v>
      </c>
      <c r="P94" s="31" t="s">
        <v>38</v>
      </c>
      <c r="Q94" s="30" t="s">
        <v>40</v>
      </c>
      <c r="R94" s="33" t="s">
        <v>38</v>
      </c>
      <c r="S94" s="30" t="s">
        <v>41</v>
      </c>
      <c r="T94" s="34" t="s">
        <v>42</v>
      </c>
      <c r="U94" s="30" t="s">
        <v>41</v>
      </c>
      <c r="V94" s="34" t="s">
        <v>42</v>
      </c>
    </row>
    <row r="95" spans="1:22" s="41" customFormat="1" ht="60.75" customHeight="1" x14ac:dyDescent="0.25">
      <c r="A95" s="36" t="s">
        <v>43</v>
      </c>
      <c r="B95" s="37" t="s">
        <v>44</v>
      </c>
      <c r="C95" s="40">
        <v>223</v>
      </c>
      <c r="D95" s="38">
        <v>380440</v>
      </c>
      <c r="E95" s="40">
        <v>610</v>
      </c>
      <c r="F95" s="38">
        <v>240800</v>
      </c>
      <c r="G95" s="40">
        <v>172</v>
      </c>
      <c r="H95" s="38">
        <v>128881</v>
      </c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40">
        <v>29</v>
      </c>
      <c r="V95" s="38">
        <v>473747</v>
      </c>
    </row>
    <row r="96" spans="1:22" s="41" customFormat="1" ht="60.75" customHeight="1" x14ac:dyDescent="0.25">
      <c r="A96" s="36" t="s">
        <v>45</v>
      </c>
      <c r="B96" s="37" t="s">
        <v>46</v>
      </c>
      <c r="C96" s="40">
        <v>194</v>
      </c>
      <c r="D96" s="38">
        <v>557962</v>
      </c>
      <c r="E96" s="40">
        <v>627</v>
      </c>
      <c r="F96" s="38">
        <v>324276</v>
      </c>
      <c r="G96" s="40">
        <v>233</v>
      </c>
      <c r="H96" s="38">
        <v>178506</v>
      </c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40">
        <v>5</v>
      </c>
      <c r="V96" s="38">
        <v>81399</v>
      </c>
    </row>
    <row r="97" spans="1:22" s="41" customFormat="1" ht="60.75" customHeight="1" x14ac:dyDescent="0.25">
      <c r="A97" s="36" t="s">
        <v>47</v>
      </c>
      <c r="B97" s="37" t="s">
        <v>48</v>
      </c>
      <c r="C97" s="40">
        <v>580</v>
      </c>
      <c r="D97" s="38">
        <v>803864</v>
      </c>
      <c r="E97" s="40">
        <v>61</v>
      </c>
      <c r="F97" s="38">
        <v>32794</v>
      </c>
      <c r="G97" s="40">
        <v>770</v>
      </c>
      <c r="H97" s="38">
        <v>687390</v>
      </c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</row>
    <row r="98" spans="1:22" s="41" customFormat="1" ht="60.75" customHeight="1" x14ac:dyDescent="0.25">
      <c r="A98" s="36" t="s">
        <v>49</v>
      </c>
      <c r="B98" s="37" t="s">
        <v>50</v>
      </c>
      <c r="C98" s="40">
        <v>3</v>
      </c>
      <c r="D98" s="38">
        <v>20030</v>
      </c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</row>
    <row r="99" spans="1:22" s="41" customFormat="1" ht="72.75" customHeight="1" x14ac:dyDescent="0.25">
      <c r="A99" s="36" t="s">
        <v>51</v>
      </c>
      <c r="B99" s="37" t="s">
        <v>52</v>
      </c>
      <c r="C99" s="40">
        <v>564</v>
      </c>
      <c r="D99" s="38">
        <v>796723</v>
      </c>
      <c r="E99" s="40">
        <v>431</v>
      </c>
      <c r="F99" s="38">
        <v>169028</v>
      </c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</row>
    <row r="100" spans="1:22" s="41" customFormat="1" ht="48.75" customHeight="1" x14ac:dyDescent="0.25">
      <c r="A100" s="36" t="s">
        <v>53</v>
      </c>
      <c r="B100" s="37" t="s">
        <v>54</v>
      </c>
      <c r="C100" s="40">
        <v>208</v>
      </c>
      <c r="D100" s="38">
        <v>293598</v>
      </c>
      <c r="E100" s="40">
        <v>442</v>
      </c>
      <c r="F100" s="38">
        <v>173304</v>
      </c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</row>
    <row r="101" spans="1:22" s="41" customFormat="1" ht="84.75" customHeight="1" x14ac:dyDescent="0.25">
      <c r="A101" s="36" t="s">
        <v>55</v>
      </c>
      <c r="B101" s="37" t="s">
        <v>56</v>
      </c>
      <c r="C101" s="40">
        <v>14</v>
      </c>
      <c r="D101" s="38">
        <v>11835</v>
      </c>
      <c r="E101" s="40">
        <v>244</v>
      </c>
      <c r="F101" s="38">
        <v>88992</v>
      </c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</row>
    <row r="102" spans="1:22" s="41" customFormat="1" ht="120.75" customHeight="1" x14ac:dyDescent="0.25">
      <c r="A102" s="36" t="s">
        <v>57</v>
      </c>
      <c r="B102" s="37" t="s">
        <v>58</v>
      </c>
      <c r="C102" s="39"/>
      <c r="D102" s="39"/>
      <c r="E102" s="40">
        <v>1</v>
      </c>
      <c r="F102" s="40">
        <v>514</v>
      </c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</row>
    <row r="103" spans="1:22" s="41" customFormat="1" ht="60.75" customHeight="1" x14ac:dyDescent="0.25">
      <c r="A103" s="36" t="s">
        <v>59</v>
      </c>
      <c r="B103" s="37" t="s">
        <v>62</v>
      </c>
      <c r="C103" s="40">
        <v>10</v>
      </c>
      <c r="D103" s="38">
        <v>688827</v>
      </c>
      <c r="E103" s="40">
        <v>25</v>
      </c>
      <c r="F103" s="38">
        <v>107787</v>
      </c>
      <c r="G103" s="38">
        <v>1428</v>
      </c>
      <c r="H103" s="38">
        <v>1140463</v>
      </c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</row>
    <row r="104" spans="1:22" s="41" customFormat="1" ht="60.75" customHeight="1" x14ac:dyDescent="0.25">
      <c r="A104" s="36" t="s">
        <v>61</v>
      </c>
      <c r="B104" s="37" t="s">
        <v>64</v>
      </c>
      <c r="C104" s="40">
        <v>52</v>
      </c>
      <c r="D104" s="38">
        <v>237221</v>
      </c>
      <c r="E104" s="39"/>
      <c r="F104" s="39"/>
      <c r="G104" s="40">
        <v>58</v>
      </c>
      <c r="H104" s="38">
        <v>51711</v>
      </c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</row>
    <row r="105" spans="1:22" s="41" customFormat="1" ht="60.75" customHeight="1" x14ac:dyDescent="0.25">
      <c r="A105" s="36" t="s">
        <v>63</v>
      </c>
      <c r="B105" s="37" t="s">
        <v>66</v>
      </c>
      <c r="C105" s="39"/>
      <c r="D105" s="39"/>
      <c r="E105" s="39"/>
      <c r="F105" s="39"/>
      <c r="G105" s="40">
        <v>388</v>
      </c>
      <c r="H105" s="38">
        <v>295871</v>
      </c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</row>
    <row r="106" spans="1:22" s="41" customFormat="1" ht="60.75" customHeight="1" x14ac:dyDescent="0.25">
      <c r="A106" s="36" t="s">
        <v>65</v>
      </c>
      <c r="B106" s="37" t="s">
        <v>68</v>
      </c>
      <c r="C106" s="39"/>
      <c r="D106" s="39"/>
      <c r="E106" s="39"/>
      <c r="F106" s="39"/>
      <c r="G106" s="38">
        <v>1040</v>
      </c>
      <c r="H106" s="38">
        <v>748552</v>
      </c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</row>
    <row r="107" spans="1:22" s="41" customFormat="1" ht="60.75" customHeight="1" x14ac:dyDescent="0.25">
      <c r="A107" s="36" t="s">
        <v>67</v>
      </c>
      <c r="B107" s="37" t="s">
        <v>70</v>
      </c>
      <c r="C107" s="39"/>
      <c r="D107" s="39"/>
      <c r="E107" s="39"/>
      <c r="F107" s="39"/>
      <c r="G107" s="40">
        <v>967</v>
      </c>
      <c r="H107" s="38">
        <v>669992</v>
      </c>
      <c r="I107" s="40">
        <v>94</v>
      </c>
      <c r="J107" s="38">
        <v>86644</v>
      </c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</row>
    <row r="108" spans="1:22" s="41" customFormat="1" ht="60.75" customHeight="1" x14ac:dyDescent="0.25">
      <c r="A108" s="36" t="s">
        <v>69</v>
      </c>
      <c r="B108" s="37" t="s">
        <v>72</v>
      </c>
      <c r="C108" s="39"/>
      <c r="D108" s="39"/>
      <c r="E108" s="39"/>
      <c r="F108" s="39"/>
      <c r="G108" s="40">
        <v>831</v>
      </c>
      <c r="H108" s="38">
        <v>580448</v>
      </c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</row>
    <row r="109" spans="1:22" s="41" customFormat="1" ht="72.75" customHeight="1" x14ac:dyDescent="0.25">
      <c r="A109" s="36" t="s">
        <v>71</v>
      </c>
      <c r="B109" s="37" t="s">
        <v>74</v>
      </c>
      <c r="C109" s="39"/>
      <c r="D109" s="39"/>
      <c r="E109" s="39"/>
      <c r="F109" s="39"/>
      <c r="G109" s="40">
        <v>173</v>
      </c>
      <c r="H109" s="38">
        <v>187712</v>
      </c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</row>
    <row r="110" spans="1:22" s="41" customFormat="1" ht="60.75" customHeight="1" x14ac:dyDescent="0.25">
      <c r="A110" s="36" t="s">
        <v>73</v>
      </c>
      <c r="B110" s="37" t="s">
        <v>76</v>
      </c>
      <c r="C110" s="40">
        <v>1</v>
      </c>
      <c r="D110" s="38">
        <v>1621</v>
      </c>
      <c r="E110" s="40">
        <v>10</v>
      </c>
      <c r="F110" s="38">
        <v>6942</v>
      </c>
      <c r="G110" s="40">
        <v>282</v>
      </c>
      <c r="H110" s="38">
        <v>200510</v>
      </c>
      <c r="I110" s="40">
        <v>112</v>
      </c>
      <c r="J110" s="38">
        <v>133698</v>
      </c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</row>
    <row r="111" spans="1:22" s="41" customFormat="1" ht="72.75" customHeight="1" x14ac:dyDescent="0.25">
      <c r="A111" s="36" t="s">
        <v>75</v>
      </c>
      <c r="B111" s="37" t="s">
        <v>80</v>
      </c>
      <c r="C111" s="40">
        <v>87</v>
      </c>
      <c r="D111" s="38">
        <v>122172</v>
      </c>
      <c r="E111" s="40">
        <v>173</v>
      </c>
      <c r="F111" s="38">
        <v>67873</v>
      </c>
      <c r="G111" s="38">
        <v>1250</v>
      </c>
      <c r="H111" s="38">
        <v>946629</v>
      </c>
      <c r="I111" s="40">
        <v>153</v>
      </c>
      <c r="J111" s="38">
        <v>141889</v>
      </c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</row>
    <row r="112" spans="1:22" s="41" customFormat="1" ht="60.75" customHeight="1" x14ac:dyDescent="0.25">
      <c r="A112" s="36" t="s">
        <v>77</v>
      </c>
      <c r="B112" s="37" t="s">
        <v>82</v>
      </c>
      <c r="C112" s="40">
        <v>61</v>
      </c>
      <c r="D112" s="38">
        <v>411214</v>
      </c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</row>
    <row r="113" spans="1:22" s="41" customFormat="1" ht="72.75" customHeight="1" x14ac:dyDescent="0.25">
      <c r="A113" s="36" t="s">
        <v>79</v>
      </c>
      <c r="B113" s="37" t="s">
        <v>84</v>
      </c>
      <c r="C113" s="39"/>
      <c r="D113" s="39"/>
      <c r="E113" s="39"/>
      <c r="F113" s="39"/>
      <c r="G113" s="39"/>
      <c r="H113" s="39"/>
      <c r="I113" s="40">
        <v>207</v>
      </c>
      <c r="J113" s="38">
        <v>191516</v>
      </c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</row>
    <row r="114" spans="1:22" s="41" customFormat="1" ht="72.75" customHeight="1" x14ac:dyDescent="0.25">
      <c r="A114" s="36" t="s">
        <v>81</v>
      </c>
      <c r="B114" s="37" t="s">
        <v>86</v>
      </c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8">
        <v>5919</v>
      </c>
      <c r="T114" s="38">
        <v>15614641</v>
      </c>
      <c r="U114" s="40">
        <v>4</v>
      </c>
      <c r="V114" s="38">
        <v>91682</v>
      </c>
    </row>
    <row r="115" spans="1:22" s="41" customFormat="1" ht="48.75" customHeight="1" x14ac:dyDescent="0.25">
      <c r="A115" s="36" t="s">
        <v>83</v>
      </c>
      <c r="B115" s="37" t="s">
        <v>88</v>
      </c>
      <c r="C115" s="39"/>
      <c r="D115" s="39"/>
      <c r="E115" s="39"/>
      <c r="F115" s="39"/>
      <c r="G115" s="40">
        <v>304</v>
      </c>
      <c r="H115" s="38">
        <v>214987</v>
      </c>
      <c r="I115" s="40">
        <v>88</v>
      </c>
      <c r="J115" s="38">
        <v>81434</v>
      </c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</row>
    <row r="116" spans="1:22" s="41" customFormat="1" ht="48.75" customHeight="1" x14ac:dyDescent="0.25">
      <c r="A116" s="36" t="s">
        <v>85</v>
      </c>
      <c r="B116" s="37" t="s">
        <v>90</v>
      </c>
      <c r="C116" s="39"/>
      <c r="D116" s="39"/>
      <c r="E116" s="39"/>
      <c r="F116" s="39"/>
      <c r="G116" s="40">
        <v>247</v>
      </c>
      <c r="H116" s="38">
        <v>197796</v>
      </c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</row>
    <row r="117" spans="1:22" s="41" customFormat="1" ht="48.75" customHeight="1" x14ac:dyDescent="0.25">
      <c r="A117" s="36" t="s">
        <v>87</v>
      </c>
      <c r="B117" s="37" t="s">
        <v>94</v>
      </c>
      <c r="C117" s="39"/>
      <c r="D117" s="39"/>
      <c r="E117" s="39"/>
      <c r="F117" s="39"/>
      <c r="G117" s="40">
        <v>173</v>
      </c>
      <c r="H117" s="38">
        <v>106801</v>
      </c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</row>
    <row r="118" spans="1:22" s="41" customFormat="1" ht="48.75" customHeight="1" x14ac:dyDescent="0.25">
      <c r="A118" s="36" t="s">
        <v>89</v>
      </c>
      <c r="B118" s="37" t="s">
        <v>96</v>
      </c>
      <c r="C118" s="39"/>
      <c r="D118" s="39"/>
      <c r="E118" s="40">
        <v>17</v>
      </c>
      <c r="F118" s="38">
        <v>7137</v>
      </c>
      <c r="G118" s="40">
        <v>79</v>
      </c>
      <c r="H118" s="38">
        <v>43850</v>
      </c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</row>
    <row r="119" spans="1:22" s="41" customFormat="1" ht="60.75" customHeight="1" x14ac:dyDescent="0.25">
      <c r="A119" s="36" t="s">
        <v>91</v>
      </c>
      <c r="B119" s="37" t="s">
        <v>98</v>
      </c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8">
        <v>1663</v>
      </c>
      <c r="T119" s="38">
        <v>4489545</v>
      </c>
      <c r="U119" s="39"/>
      <c r="V119" s="39"/>
    </row>
    <row r="120" spans="1:22" s="41" customFormat="1" ht="60.75" customHeight="1" x14ac:dyDescent="0.25">
      <c r="A120" s="36" t="s">
        <v>93</v>
      </c>
      <c r="B120" s="37" t="s">
        <v>100</v>
      </c>
      <c r="C120" s="40">
        <v>26</v>
      </c>
      <c r="D120" s="38">
        <v>1665963</v>
      </c>
      <c r="E120" s="39"/>
      <c r="F120" s="39"/>
      <c r="G120" s="38">
        <v>2084</v>
      </c>
      <c r="H120" s="38">
        <v>1434463</v>
      </c>
      <c r="I120" s="40">
        <v>610</v>
      </c>
      <c r="J120" s="38">
        <v>564086</v>
      </c>
      <c r="K120" s="39"/>
      <c r="L120" s="39"/>
      <c r="M120" s="39"/>
      <c r="N120" s="39"/>
      <c r="O120" s="39"/>
      <c r="P120" s="39"/>
      <c r="Q120" s="39"/>
      <c r="R120" s="39"/>
      <c r="S120" s="38">
        <v>1734</v>
      </c>
      <c r="T120" s="38">
        <v>4485163</v>
      </c>
      <c r="U120" s="39"/>
      <c r="V120" s="39"/>
    </row>
    <row r="121" spans="1:22" s="41" customFormat="1" ht="60.75" customHeight="1" x14ac:dyDescent="0.25">
      <c r="A121" s="36" t="s">
        <v>95</v>
      </c>
      <c r="B121" s="37" t="s">
        <v>102</v>
      </c>
      <c r="C121" s="39"/>
      <c r="D121" s="39"/>
      <c r="E121" s="39"/>
      <c r="F121" s="39"/>
      <c r="G121" s="40">
        <v>323</v>
      </c>
      <c r="H121" s="38">
        <v>225462</v>
      </c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</row>
    <row r="122" spans="1:22" s="41" customFormat="1" ht="60.75" customHeight="1" x14ac:dyDescent="0.25">
      <c r="A122" s="36" t="s">
        <v>97</v>
      </c>
      <c r="B122" s="37" t="s">
        <v>104</v>
      </c>
      <c r="C122" s="40">
        <v>1</v>
      </c>
      <c r="D122" s="38">
        <v>221320</v>
      </c>
      <c r="E122" s="39"/>
      <c r="F122" s="39"/>
      <c r="G122" s="40">
        <v>80</v>
      </c>
      <c r="H122" s="38">
        <v>49883</v>
      </c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40">
        <v>150</v>
      </c>
      <c r="T122" s="38">
        <v>406480</v>
      </c>
      <c r="U122" s="39"/>
      <c r="V122" s="39"/>
    </row>
    <row r="123" spans="1:22" s="41" customFormat="1" ht="60.75" customHeight="1" x14ac:dyDescent="0.25">
      <c r="A123" s="36" t="s">
        <v>99</v>
      </c>
      <c r="B123" s="37" t="s">
        <v>106</v>
      </c>
      <c r="C123" s="40">
        <v>37</v>
      </c>
      <c r="D123" s="38">
        <v>1208211</v>
      </c>
      <c r="E123" s="40">
        <v>44</v>
      </c>
      <c r="F123" s="38">
        <v>17061</v>
      </c>
      <c r="G123" s="40">
        <v>14</v>
      </c>
      <c r="H123" s="38">
        <v>9896</v>
      </c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40">
        <v>147</v>
      </c>
      <c r="T123" s="38">
        <v>372242</v>
      </c>
      <c r="U123" s="39"/>
      <c r="V123" s="39"/>
    </row>
    <row r="124" spans="1:22" s="41" customFormat="1" ht="60.75" customHeight="1" x14ac:dyDescent="0.25">
      <c r="A124" s="36" t="s">
        <v>101</v>
      </c>
      <c r="B124" s="37" t="s">
        <v>108</v>
      </c>
      <c r="C124" s="39"/>
      <c r="D124" s="39"/>
      <c r="E124" s="39"/>
      <c r="F124" s="39"/>
      <c r="G124" s="40">
        <v>139</v>
      </c>
      <c r="H124" s="38">
        <v>91775</v>
      </c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40">
        <v>194</v>
      </c>
      <c r="T124" s="38">
        <v>494539</v>
      </c>
      <c r="U124" s="39"/>
      <c r="V124" s="39"/>
    </row>
    <row r="125" spans="1:22" s="41" customFormat="1" ht="72.75" customHeight="1" x14ac:dyDescent="0.25">
      <c r="A125" s="36" t="s">
        <v>103</v>
      </c>
      <c r="B125" s="37" t="s">
        <v>110</v>
      </c>
      <c r="C125" s="40">
        <v>7</v>
      </c>
      <c r="D125" s="38">
        <v>38495</v>
      </c>
      <c r="E125" s="40">
        <v>17</v>
      </c>
      <c r="F125" s="38">
        <v>6576</v>
      </c>
      <c r="G125" s="40">
        <v>24</v>
      </c>
      <c r="H125" s="38">
        <v>16826</v>
      </c>
      <c r="I125" s="40">
        <v>19</v>
      </c>
      <c r="J125" s="38">
        <v>19982</v>
      </c>
      <c r="K125" s="39"/>
      <c r="L125" s="39"/>
      <c r="M125" s="39"/>
      <c r="N125" s="39"/>
      <c r="O125" s="39"/>
      <c r="P125" s="39"/>
      <c r="Q125" s="39"/>
      <c r="R125" s="39"/>
      <c r="S125" s="40">
        <v>635</v>
      </c>
      <c r="T125" s="38">
        <v>1585376</v>
      </c>
      <c r="U125" s="39"/>
      <c r="V125" s="39"/>
    </row>
    <row r="126" spans="1:22" s="41" customFormat="1" ht="48.75" customHeight="1" x14ac:dyDescent="0.25">
      <c r="A126" s="36" t="s">
        <v>105</v>
      </c>
      <c r="B126" s="37" t="s">
        <v>112</v>
      </c>
      <c r="C126" s="39"/>
      <c r="D126" s="39"/>
      <c r="E126" s="39"/>
      <c r="F126" s="39"/>
      <c r="G126" s="40">
        <v>125</v>
      </c>
      <c r="H126" s="38">
        <v>88479</v>
      </c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40">
        <v>144</v>
      </c>
      <c r="T126" s="38">
        <v>384362</v>
      </c>
      <c r="U126" s="39"/>
      <c r="V126" s="39"/>
    </row>
    <row r="127" spans="1:22" s="41" customFormat="1" ht="60.75" customHeight="1" x14ac:dyDescent="0.25">
      <c r="A127" s="36" t="s">
        <v>107</v>
      </c>
      <c r="B127" s="37" t="s">
        <v>114</v>
      </c>
      <c r="C127" s="39"/>
      <c r="D127" s="39"/>
      <c r="E127" s="39"/>
      <c r="F127" s="39"/>
      <c r="G127" s="40">
        <v>28</v>
      </c>
      <c r="H127" s="38">
        <v>19776</v>
      </c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40">
        <v>105</v>
      </c>
      <c r="T127" s="38">
        <v>261264</v>
      </c>
      <c r="U127" s="39"/>
      <c r="V127" s="39"/>
    </row>
    <row r="128" spans="1:22" s="41" customFormat="1" ht="60.75" customHeight="1" x14ac:dyDescent="0.25">
      <c r="A128" s="36" t="s">
        <v>109</v>
      </c>
      <c r="B128" s="37" t="s">
        <v>116</v>
      </c>
      <c r="C128" s="39"/>
      <c r="D128" s="39"/>
      <c r="E128" s="39"/>
      <c r="F128" s="39"/>
      <c r="G128" s="40">
        <v>763</v>
      </c>
      <c r="H128" s="38">
        <v>511375</v>
      </c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40">
        <v>435</v>
      </c>
      <c r="T128" s="38">
        <v>1092553</v>
      </c>
      <c r="U128" s="39"/>
      <c r="V128" s="39"/>
    </row>
    <row r="129" spans="1:22" s="41" customFormat="1" ht="60.75" customHeight="1" x14ac:dyDescent="0.25">
      <c r="A129" s="36" t="s">
        <v>111</v>
      </c>
      <c r="B129" s="37" t="s">
        <v>118</v>
      </c>
      <c r="C129" s="39"/>
      <c r="D129" s="39"/>
      <c r="E129" s="39"/>
      <c r="F129" s="39"/>
      <c r="G129" s="40">
        <v>327</v>
      </c>
      <c r="H129" s="38">
        <v>263770</v>
      </c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40">
        <v>215</v>
      </c>
      <c r="T129" s="38">
        <v>567139</v>
      </c>
      <c r="U129" s="39"/>
      <c r="V129" s="39"/>
    </row>
    <row r="130" spans="1:22" s="41" customFormat="1" ht="60.75" customHeight="1" x14ac:dyDescent="0.25">
      <c r="A130" s="36" t="s">
        <v>113</v>
      </c>
      <c r="B130" s="37" t="s">
        <v>120</v>
      </c>
      <c r="C130" s="39"/>
      <c r="D130" s="39"/>
      <c r="E130" s="39"/>
      <c r="F130" s="39"/>
      <c r="G130" s="40">
        <v>233</v>
      </c>
      <c r="H130" s="38">
        <v>160031</v>
      </c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40">
        <v>112</v>
      </c>
      <c r="T130" s="38">
        <v>302806</v>
      </c>
      <c r="U130" s="39"/>
      <c r="V130" s="39"/>
    </row>
    <row r="131" spans="1:22" s="41" customFormat="1" ht="60.75" customHeight="1" x14ac:dyDescent="0.25">
      <c r="A131" s="36" t="s">
        <v>115</v>
      </c>
      <c r="B131" s="37" t="s">
        <v>122</v>
      </c>
      <c r="C131" s="39"/>
      <c r="D131" s="39"/>
      <c r="E131" s="39"/>
      <c r="F131" s="39"/>
      <c r="G131" s="40">
        <v>70</v>
      </c>
      <c r="H131" s="38">
        <v>36321</v>
      </c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40">
        <v>77</v>
      </c>
      <c r="T131" s="38">
        <v>194726</v>
      </c>
      <c r="U131" s="39"/>
      <c r="V131" s="39"/>
    </row>
    <row r="132" spans="1:22" s="41" customFormat="1" ht="48.75" customHeight="1" x14ac:dyDescent="0.25">
      <c r="A132" s="36" t="s">
        <v>117</v>
      </c>
      <c r="B132" s="37" t="s">
        <v>124</v>
      </c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40">
        <v>301</v>
      </c>
      <c r="T132" s="38">
        <v>771084</v>
      </c>
      <c r="U132" s="39"/>
      <c r="V132" s="39"/>
    </row>
    <row r="133" spans="1:22" s="41" customFormat="1" ht="60.75" customHeight="1" x14ac:dyDescent="0.25">
      <c r="A133" s="36" t="s">
        <v>119</v>
      </c>
      <c r="B133" s="37" t="s">
        <v>126</v>
      </c>
      <c r="C133" s="39"/>
      <c r="D133" s="39"/>
      <c r="E133" s="39"/>
      <c r="F133" s="39"/>
      <c r="G133" s="40">
        <v>100</v>
      </c>
      <c r="H133" s="38">
        <v>45421</v>
      </c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40">
        <v>62</v>
      </c>
      <c r="T133" s="38">
        <v>161752</v>
      </c>
      <c r="U133" s="39"/>
      <c r="V133" s="39"/>
    </row>
    <row r="134" spans="1:22" s="41" customFormat="1" ht="60.75" customHeight="1" x14ac:dyDescent="0.25">
      <c r="A134" s="36" t="s">
        <v>121</v>
      </c>
      <c r="B134" s="37" t="s">
        <v>128</v>
      </c>
      <c r="C134" s="39"/>
      <c r="D134" s="39"/>
      <c r="E134" s="39"/>
      <c r="F134" s="39"/>
      <c r="G134" s="40">
        <v>47</v>
      </c>
      <c r="H134" s="38">
        <v>32665</v>
      </c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40">
        <v>70</v>
      </c>
      <c r="T134" s="38">
        <v>173314</v>
      </c>
      <c r="U134" s="39"/>
      <c r="V134" s="39"/>
    </row>
    <row r="135" spans="1:22" s="41" customFormat="1" ht="48.75" customHeight="1" x14ac:dyDescent="0.25">
      <c r="A135" s="36" t="s">
        <v>123</v>
      </c>
      <c r="B135" s="37" t="s">
        <v>130</v>
      </c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40">
        <v>470</v>
      </c>
      <c r="T135" s="38">
        <v>1218779</v>
      </c>
      <c r="U135" s="39"/>
      <c r="V135" s="39"/>
    </row>
    <row r="136" spans="1:22" s="41" customFormat="1" ht="60.75" customHeight="1" x14ac:dyDescent="0.25">
      <c r="A136" s="36" t="s">
        <v>125</v>
      </c>
      <c r="B136" s="37" t="s">
        <v>132</v>
      </c>
      <c r="C136" s="39"/>
      <c r="D136" s="39"/>
      <c r="E136" s="39"/>
      <c r="F136" s="39"/>
      <c r="G136" s="40">
        <v>311</v>
      </c>
      <c r="H136" s="38">
        <v>204291</v>
      </c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40">
        <v>84</v>
      </c>
      <c r="T136" s="38">
        <v>211221</v>
      </c>
      <c r="U136" s="39"/>
      <c r="V136" s="39"/>
    </row>
    <row r="137" spans="1:22" s="41" customFormat="1" ht="60.75" customHeight="1" x14ac:dyDescent="0.25">
      <c r="A137" s="36" t="s">
        <v>127</v>
      </c>
      <c r="B137" s="37" t="s">
        <v>134</v>
      </c>
      <c r="C137" s="39"/>
      <c r="D137" s="39"/>
      <c r="E137" s="39"/>
      <c r="F137" s="39"/>
      <c r="G137" s="40">
        <v>427</v>
      </c>
      <c r="H137" s="38">
        <v>264946</v>
      </c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40">
        <v>93</v>
      </c>
      <c r="T137" s="38">
        <v>239903</v>
      </c>
      <c r="U137" s="39"/>
      <c r="V137" s="39"/>
    </row>
    <row r="138" spans="1:22" s="41" customFormat="1" ht="48.75" customHeight="1" x14ac:dyDescent="0.25">
      <c r="A138" s="36" t="s">
        <v>129</v>
      </c>
      <c r="B138" s="37" t="s">
        <v>136</v>
      </c>
      <c r="C138" s="39"/>
      <c r="D138" s="39"/>
      <c r="E138" s="39"/>
      <c r="F138" s="39"/>
      <c r="G138" s="40">
        <v>96</v>
      </c>
      <c r="H138" s="38">
        <v>31823</v>
      </c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</row>
    <row r="139" spans="1:22" s="41" customFormat="1" ht="60.75" customHeight="1" x14ac:dyDescent="0.25">
      <c r="A139" s="36" t="s">
        <v>131</v>
      </c>
      <c r="B139" s="37" t="s">
        <v>138</v>
      </c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40">
        <v>195</v>
      </c>
      <c r="T139" s="38">
        <v>529108</v>
      </c>
      <c r="U139" s="39"/>
      <c r="V139" s="39"/>
    </row>
    <row r="140" spans="1:22" s="41" customFormat="1" ht="60.75" customHeight="1" x14ac:dyDescent="0.25">
      <c r="A140" s="36" t="s">
        <v>133</v>
      </c>
      <c r="B140" s="37" t="s">
        <v>140</v>
      </c>
      <c r="C140" s="39"/>
      <c r="D140" s="39"/>
      <c r="E140" s="39"/>
      <c r="F140" s="39"/>
      <c r="G140" s="40">
        <v>392</v>
      </c>
      <c r="H140" s="38">
        <v>273056</v>
      </c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40">
        <v>77</v>
      </c>
      <c r="T140" s="38">
        <v>206655</v>
      </c>
      <c r="U140" s="39"/>
      <c r="V140" s="39"/>
    </row>
    <row r="141" spans="1:22" s="41" customFormat="1" ht="60.75" customHeight="1" x14ac:dyDescent="0.25">
      <c r="A141" s="36" t="s">
        <v>135</v>
      </c>
      <c r="B141" s="37" t="s">
        <v>142</v>
      </c>
      <c r="C141" s="39"/>
      <c r="D141" s="39"/>
      <c r="E141" s="39"/>
      <c r="F141" s="39"/>
      <c r="G141" s="38">
        <v>1312</v>
      </c>
      <c r="H141" s="38">
        <v>897675</v>
      </c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40">
        <v>543</v>
      </c>
      <c r="T141" s="38">
        <v>1483648</v>
      </c>
      <c r="U141" s="39"/>
      <c r="V141" s="39"/>
    </row>
    <row r="142" spans="1:22" s="41" customFormat="1" ht="60.75" customHeight="1" x14ac:dyDescent="0.25">
      <c r="A142" s="36" t="s">
        <v>137</v>
      </c>
      <c r="B142" s="37" t="s">
        <v>144</v>
      </c>
      <c r="C142" s="39"/>
      <c r="D142" s="39"/>
      <c r="E142" s="39"/>
      <c r="F142" s="39"/>
      <c r="G142" s="40">
        <v>566</v>
      </c>
      <c r="H142" s="38">
        <v>397939</v>
      </c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40">
        <v>150</v>
      </c>
      <c r="T142" s="38">
        <v>375494</v>
      </c>
      <c r="U142" s="39"/>
      <c r="V142" s="39"/>
    </row>
    <row r="143" spans="1:22" s="41" customFormat="1" ht="60.75" customHeight="1" x14ac:dyDescent="0.25">
      <c r="A143" s="36" t="s">
        <v>139</v>
      </c>
      <c r="B143" s="37" t="s">
        <v>146</v>
      </c>
      <c r="C143" s="39"/>
      <c r="D143" s="39"/>
      <c r="E143" s="39"/>
      <c r="F143" s="39"/>
      <c r="G143" s="38">
        <v>1263</v>
      </c>
      <c r="H143" s="38">
        <v>885057</v>
      </c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40">
        <v>184</v>
      </c>
      <c r="T143" s="38">
        <v>481053</v>
      </c>
      <c r="U143" s="39"/>
      <c r="V143" s="39"/>
    </row>
    <row r="144" spans="1:22" s="41" customFormat="1" ht="60.75" customHeight="1" x14ac:dyDescent="0.25">
      <c r="A144" s="36" t="s">
        <v>141</v>
      </c>
      <c r="B144" s="37" t="s">
        <v>148</v>
      </c>
      <c r="C144" s="39"/>
      <c r="D144" s="39"/>
      <c r="E144" s="39"/>
      <c r="F144" s="39"/>
      <c r="G144" s="40">
        <v>31</v>
      </c>
      <c r="H144" s="38">
        <v>21674</v>
      </c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40">
        <v>108</v>
      </c>
      <c r="T144" s="38">
        <v>275213</v>
      </c>
      <c r="U144" s="39"/>
      <c r="V144" s="39"/>
    </row>
    <row r="145" spans="1:22" s="41" customFormat="1" ht="60.75" customHeight="1" x14ac:dyDescent="0.25">
      <c r="A145" s="36" t="s">
        <v>143</v>
      </c>
      <c r="B145" s="37" t="s">
        <v>150</v>
      </c>
      <c r="C145" s="40">
        <v>155</v>
      </c>
      <c r="D145" s="38">
        <v>218037</v>
      </c>
      <c r="E145" s="40">
        <v>232</v>
      </c>
      <c r="F145" s="38">
        <v>90849</v>
      </c>
      <c r="G145" s="38">
        <v>2040</v>
      </c>
      <c r="H145" s="38">
        <v>1383948</v>
      </c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8">
        <v>1411</v>
      </c>
      <c r="T145" s="38">
        <v>3499560</v>
      </c>
      <c r="U145" s="39"/>
      <c r="V145" s="39"/>
    </row>
    <row r="146" spans="1:22" s="41" customFormat="1" ht="60.75" customHeight="1" x14ac:dyDescent="0.25">
      <c r="A146" s="36" t="s">
        <v>145</v>
      </c>
      <c r="B146" s="37" t="s">
        <v>152</v>
      </c>
      <c r="C146" s="39"/>
      <c r="D146" s="39"/>
      <c r="E146" s="39"/>
      <c r="F146" s="39"/>
      <c r="G146" s="40">
        <v>34</v>
      </c>
      <c r="H146" s="38">
        <v>24425</v>
      </c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40">
        <v>117</v>
      </c>
      <c r="T146" s="38">
        <v>286473</v>
      </c>
      <c r="U146" s="39"/>
      <c r="V146" s="39"/>
    </row>
    <row r="147" spans="1:22" s="41" customFormat="1" ht="60.75" customHeight="1" x14ac:dyDescent="0.25">
      <c r="A147" s="36" t="s">
        <v>147</v>
      </c>
      <c r="B147" s="37" t="s">
        <v>154</v>
      </c>
      <c r="C147" s="39"/>
      <c r="D147" s="39"/>
      <c r="E147" s="39"/>
      <c r="F147" s="39"/>
      <c r="G147" s="40">
        <v>394</v>
      </c>
      <c r="H147" s="38">
        <v>255303</v>
      </c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40">
        <v>259</v>
      </c>
      <c r="T147" s="38">
        <v>678386</v>
      </c>
      <c r="U147" s="39"/>
      <c r="V147" s="39"/>
    </row>
    <row r="148" spans="1:22" s="41" customFormat="1" ht="60.75" customHeight="1" x14ac:dyDescent="0.25">
      <c r="A148" s="36" t="s">
        <v>149</v>
      </c>
      <c r="B148" s="37" t="s">
        <v>156</v>
      </c>
      <c r="C148" s="39"/>
      <c r="D148" s="39"/>
      <c r="E148" s="39"/>
      <c r="F148" s="39"/>
      <c r="G148" s="40">
        <v>821</v>
      </c>
      <c r="H148" s="38">
        <v>227279</v>
      </c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40">
        <v>236</v>
      </c>
      <c r="T148" s="38">
        <v>647750</v>
      </c>
      <c r="U148" s="39"/>
      <c r="V148" s="39"/>
    </row>
    <row r="149" spans="1:22" s="41" customFormat="1" ht="60.75" customHeight="1" x14ac:dyDescent="0.25">
      <c r="A149" s="36" t="s">
        <v>151</v>
      </c>
      <c r="B149" s="37" t="s">
        <v>158</v>
      </c>
      <c r="C149" s="39"/>
      <c r="D149" s="39"/>
      <c r="E149" s="39"/>
      <c r="F149" s="39"/>
      <c r="G149" s="40">
        <v>701</v>
      </c>
      <c r="H149" s="38">
        <v>400940</v>
      </c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40">
        <v>433</v>
      </c>
      <c r="T149" s="38">
        <v>1122037</v>
      </c>
      <c r="U149" s="39"/>
      <c r="V149" s="39"/>
    </row>
    <row r="150" spans="1:22" s="41" customFormat="1" ht="60.75" customHeight="1" x14ac:dyDescent="0.25">
      <c r="A150" s="36" t="s">
        <v>153</v>
      </c>
      <c r="B150" s="37" t="s">
        <v>160</v>
      </c>
      <c r="C150" s="39"/>
      <c r="D150" s="39"/>
      <c r="E150" s="39"/>
      <c r="F150" s="39"/>
      <c r="G150" s="40">
        <v>316</v>
      </c>
      <c r="H150" s="38">
        <v>187903</v>
      </c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40">
        <v>198</v>
      </c>
      <c r="T150" s="38">
        <v>505258</v>
      </c>
      <c r="U150" s="39"/>
      <c r="V150" s="39"/>
    </row>
    <row r="151" spans="1:22" s="41" customFormat="1" ht="60.75" customHeight="1" x14ac:dyDescent="0.25">
      <c r="A151" s="36" t="s">
        <v>155</v>
      </c>
      <c r="B151" s="37" t="s">
        <v>162</v>
      </c>
      <c r="C151" s="39"/>
      <c r="D151" s="39"/>
      <c r="E151" s="39"/>
      <c r="F151" s="39"/>
      <c r="G151" s="40">
        <v>41</v>
      </c>
      <c r="H151" s="38">
        <v>28004</v>
      </c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40">
        <v>56</v>
      </c>
      <c r="T151" s="38">
        <v>140353</v>
      </c>
      <c r="U151" s="39"/>
      <c r="V151" s="39"/>
    </row>
    <row r="152" spans="1:22" s="41" customFormat="1" ht="48.75" customHeight="1" x14ac:dyDescent="0.25">
      <c r="A152" s="36" t="s">
        <v>157</v>
      </c>
      <c r="B152" s="37" t="s">
        <v>164</v>
      </c>
      <c r="C152" s="39"/>
      <c r="D152" s="39"/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40">
        <v>63</v>
      </c>
      <c r="T152" s="38">
        <v>162100</v>
      </c>
      <c r="U152" s="39"/>
      <c r="V152" s="39"/>
    </row>
    <row r="153" spans="1:22" s="41" customFormat="1" ht="60.75" customHeight="1" x14ac:dyDescent="0.25">
      <c r="A153" s="36" t="s">
        <v>159</v>
      </c>
      <c r="B153" s="37" t="s">
        <v>166</v>
      </c>
      <c r="C153" s="39"/>
      <c r="D153" s="39"/>
      <c r="E153" s="39"/>
      <c r="F153" s="39"/>
      <c r="G153" s="40">
        <v>100</v>
      </c>
      <c r="H153" s="38">
        <v>73175</v>
      </c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40">
        <v>274</v>
      </c>
      <c r="T153" s="38">
        <v>684342</v>
      </c>
      <c r="U153" s="39"/>
      <c r="V153" s="39"/>
    </row>
    <row r="154" spans="1:22" s="41" customFormat="1" ht="48.75" customHeight="1" x14ac:dyDescent="0.25">
      <c r="A154" s="36" t="s">
        <v>161</v>
      </c>
      <c r="B154" s="37" t="s">
        <v>168</v>
      </c>
      <c r="C154" s="39"/>
      <c r="D154" s="39"/>
      <c r="E154" s="39"/>
      <c r="F154" s="39"/>
      <c r="G154" s="40">
        <v>8</v>
      </c>
      <c r="H154" s="38">
        <v>3033</v>
      </c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40">
        <v>216</v>
      </c>
      <c r="T154" s="38">
        <v>538080</v>
      </c>
      <c r="U154" s="39"/>
      <c r="V154" s="39"/>
    </row>
    <row r="155" spans="1:22" s="41" customFormat="1" ht="60.75" customHeight="1" x14ac:dyDescent="0.25">
      <c r="A155" s="36" t="s">
        <v>163</v>
      </c>
      <c r="B155" s="37" t="s">
        <v>170</v>
      </c>
      <c r="C155" s="39"/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40">
        <v>121</v>
      </c>
      <c r="T155" s="38">
        <v>310992</v>
      </c>
      <c r="U155" s="39"/>
      <c r="V155" s="39"/>
    </row>
    <row r="156" spans="1:22" s="41" customFormat="1" ht="48.75" customHeight="1" x14ac:dyDescent="0.25">
      <c r="A156" s="36" t="s">
        <v>165</v>
      </c>
      <c r="B156" s="37" t="s">
        <v>172</v>
      </c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40">
        <v>140</v>
      </c>
      <c r="T156" s="38">
        <v>357459</v>
      </c>
      <c r="U156" s="39"/>
      <c r="V156" s="39"/>
    </row>
    <row r="157" spans="1:22" s="41" customFormat="1" ht="60.75" customHeight="1" x14ac:dyDescent="0.25">
      <c r="A157" s="36" t="s">
        <v>167</v>
      </c>
      <c r="B157" s="37" t="s">
        <v>174</v>
      </c>
      <c r="C157" s="39"/>
      <c r="D157" s="39"/>
      <c r="E157" s="39"/>
      <c r="F157" s="39"/>
      <c r="G157" s="40">
        <v>249</v>
      </c>
      <c r="H157" s="38">
        <v>166984</v>
      </c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40">
        <v>384</v>
      </c>
      <c r="T157" s="38">
        <v>1009479</v>
      </c>
      <c r="U157" s="39"/>
      <c r="V157" s="39"/>
    </row>
    <row r="158" spans="1:22" s="41" customFormat="1" ht="60.75" customHeight="1" x14ac:dyDescent="0.25">
      <c r="A158" s="36" t="s">
        <v>169</v>
      </c>
      <c r="B158" s="37" t="s">
        <v>176</v>
      </c>
      <c r="C158" s="39"/>
      <c r="D158" s="39"/>
      <c r="E158" s="39"/>
      <c r="F158" s="39"/>
      <c r="G158" s="40">
        <v>538</v>
      </c>
      <c r="H158" s="38">
        <v>375593</v>
      </c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40">
        <v>256</v>
      </c>
      <c r="T158" s="38">
        <v>699595</v>
      </c>
      <c r="U158" s="39"/>
      <c r="V158" s="39"/>
    </row>
    <row r="159" spans="1:22" s="41" customFormat="1" ht="48.75" customHeight="1" x14ac:dyDescent="0.25">
      <c r="A159" s="36" t="s">
        <v>171</v>
      </c>
      <c r="B159" s="37" t="s">
        <v>178</v>
      </c>
      <c r="C159" s="39"/>
      <c r="D159" s="39"/>
      <c r="E159" s="39"/>
      <c r="F159" s="39"/>
      <c r="G159" s="40">
        <v>668</v>
      </c>
      <c r="H159" s="38">
        <v>465998</v>
      </c>
      <c r="I159" s="39"/>
      <c r="J159" s="39"/>
      <c r="K159" s="39"/>
      <c r="L159" s="39"/>
      <c r="M159" s="39"/>
      <c r="N159" s="39"/>
      <c r="O159" s="39"/>
      <c r="P159" s="39"/>
      <c r="Q159" s="39"/>
      <c r="R159" s="39"/>
      <c r="S159" s="40">
        <v>134</v>
      </c>
      <c r="T159" s="38">
        <v>328756</v>
      </c>
      <c r="U159" s="39"/>
      <c r="V159" s="39"/>
    </row>
    <row r="160" spans="1:22" s="41" customFormat="1" ht="108.75" customHeight="1" x14ac:dyDescent="0.25">
      <c r="A160" s="36" t="s">
        <v>173</v>
      </c>
      <c r="B160" s="37" t="s">
        <v>180</v>
      </c>
      <c r="C160" s="39"/>
      <c r="D160" s="39"/>
      <c r="E160" s="39"/>
      <c r="F160" s="39"/>
      <c r="G160" s="40">
        <v>126</v>
      </c>
      <c r="H160" s="38">
        <v>88172</v>
      </c>
      <c r="I160" s="39"/>
      <c r="J160" s="39"/>
      <c r="K160" s="39"/>
      <c r="L160" s="39"/>
      <c r="M160" s="39"/>
      <c r="N160" s="39"/>
      <c r="O160" s="39"/>
      <c r="P160" s="39"/>
      <c r="Q160" s="39"/>
      <c r="R160" s="39"/>
      <c r="S160" s="39"/>
      <c r="T160" s="39"/>
      <c r="U160" s="39"/>
      <c r="V160" s="39"/>
    </row>
    <row r="161" spans="1:22" s="41" customFormat="1" ht="60.75" customHeight="1" x14ac:dyDescent="0.25">
      <c r="A161" s="36" t="s">
        <v>175</v>
      </c>
      <c r="B161" s="37" t="s">
        <v>182</v>
      </c>
      <c r="C161" s="39"/>
      <c r="D161" s="39"/>
      <c r="E161" s="39"/>
      <c r="F161" s="39"/>
      <c r="G161" s="40">
        <v>170</v>
      </c>
      <c r="H161" s="38">
        <v>124483</v>
      </c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39"/>
    </row>
    <row r="162" spans="1:22" s="41" customFormat="1" ht="48.75" customHeight="1" x14ac:dyDescent="0.25">
      <c r="A162" s="36" t="s">
        <v>177</v>
      </c>
      <c r="B162" s="37" t="s">
        <v>184</v>
      </c>
      <c r="C162" s="39"/>
      <c r="D162" s="39"/>
      <c r="E162" s="39"/>
      <c r="F162" s="39"/>
      <c r="G162" s="40">
        <v>104</v>
      </c>
      <c r="H162" s="38">
        <v>74458</v>
      </c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</row>
    <row r="163" spans="1:22" s="41" customFormat="1" ht="60.75" customHeight="1" x14ac:dyDescent="0.25">
      <c r="A163" s="36" t="s">
        <v>179</v>
      </c>
      <c r="B163" s="37" t="s">
        <v>186</v>
      </c>
      <c r="C163" s="39"/>
      <c r="D163" s="39"/>
      <c r="E163" s="39"/>
      <c r="F163" s="39"/>
      <c r="G163" s="40">
        <v>154</v>
      </c>
      <c r="H163" s="38">
        <v>107353</v>
      </c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</row>
    <row r="164" spans="1:22" s="41" customFormat="1" ht="60.75" customHeight="1" x14ac:dyDescent="0.25">
      <c r="A164" s="36" t="s">
        <v>181</v>
      </c>
      <c r="B164" s="37" t="s">
        <v>188</v>
      </c>
      <c r="C164" s="39"/>
      <c r="D164" s="39"/>
      <c r="E164" s="39"/>
      <c r="F164" s="39"/>
      <c r="G164" s="40">
        <v>145</v>
      </c>
      <c r="H164" s="38">
        <v>100884</v>
      </c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</row>
    <row r="165" spans="1:22" s="41" customFormat="1" ht="72.75" customHeight="1" x14ac:dyDescent="0.25">
      <c r="A165" s="36" t="s">
        <v>183</v>
      </c>
      <c r="B165" s="37" t="s">
        <v>190</v>
      </c>
      <c r="C165" s="39"/>
      <c r="D165" s="39"/>
      <c r="E165" s="39"/>
      <c r="F165" s="39"/>
      <c r="G165" s="40">
        <v>5</v>
      </c>
      <c r="H165" s="38">
        <v>3806</v>
      </c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</row>
    <row r="166" spans="1:22" s="41" customFormat="1" ht="72.75" customHeight="1" x14ac:dyDescent="0.25">
      <c r="A166" s="36" t="s">
        <v>185</v>
      </c>
      <c r="B166" s="37" t="s">
        <v>192</v>
      </c>
      <c r="C166" s="39"/>
      <c r="D166" s="39"/>
      <c r="E166" s="39"/>
      <c r="F166" s="39"/>
      <c r="G166" s="40">
        <v>107</v>
      </c>
      <c r="H166" s="38">
        <v>74429</v>
      </c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</row>
    <row r="167" spans="1:22" s="41" customFormat="1" ht="84.75" customHeight="1" x14ac:dyDescent="0.25">
      <c r="A167" s="36" t="s">
        <v>187</v>
      </c>
      <c r="B167" s="37" t="s">
        <v>194</v>
      </c>
      <c r="C167" s="39"/>
      <c r="D167" s="39"/>
      <c r="E167" s="39"/>
      <c r="F167" s="39"/>
      <c r="G167" s="40">
        <v>32</v>
      </c>
      <c r="H167" s="38">
        <v>22392</v>
      </c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</row>
    <row r="168" spans="1:22" s="41" customFormat="1" ht="36.75" customHeight="1" x14ac:dyDescent="0.25">
      <c r="A168" s="36" t="s">
        <v>189</v>
      </c>
      <c r="B168" s="37" t="s">
        <v>196</v>
      </c>
      <c r="C168" s="40">
        <v>95</v>
      </c>
      <c r="D168" s="38">
        <v>7493743</v>
      </c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</row>
    <row r="169" spans="1:22" s="41" customFormat="1" ht="60.75" customHeight="1" x14ac:dyDescent="0.25">
      <c r="A169" s="36" t="s">
        <v>191</v>
      </c>
      <c r="B169" s="37" t="s">
        <v>198</v>
      </c>
      <c r="C169" s="40">
        <v>3</v>
      </c>
      <c r="D169" s="38">
        <v>12814</v>
      </c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</row>
    <row r="170" spans="1:22" s="41" customFormat="1" ht="36.75" customHeight="1" x14ac:dyDescent="0.25">
      <c r="A170" s="36" t="s">
        <v>193</v>
      </c>
      <c r="B170" s="37" t="s">
        <v>200</v>
      </c>
      <c r="C170" s="40">
        <v>2</v>
      </c>
      <c r="D170" s="38">
        <v>15889</v>
      </c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</row>
    <row r="171" spans="1:22" s="41" customFormat="1" ht="36.75" customHeight="1" x14ac:dyDescent="0.25">
      <c r="A171" s="36" t="s">
        <v>195</v>
      </c>
      <c r="B171" s="37" t="s">
        <v>202</v>
      </c>
      <c r="C171" s="39"/>
      <c r="D171" s="39"/>
      <c r="E171" s="39"/>
      <c r="F171" s="39"/>
      <c r="G171" s="39"/>
      <c r="H171" s="39"/>
      <c r="I171" s="40">
        <v>340</v>
      </c>
      <c r="J171" s="38">
        <v>1023151</v>
      </c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</row>
    <row r="172" spans="1:22" s="41" customFormat="1" ht="60.75" customHeight="1" x14ac:dyDescent="0.25">
      <c r="A172" s="36" t="s">
        <v>197</v>
      </c>
      <c r="B172" s="37" t="s">
        <v>204</v>
      </c>
      <c r="C172" s="40">
        <v>34</v>
      </c>
      <c r="D172" s="38">
        <v>208440</v>
      </c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</row>
    <row r="173" spans="1:22" s="41" customFormat="1" ht="24.75" customHeight="1" x14ac:dyDescent="0.25">
      <c r="A173" s="36" t="s">
        <v>199</v>
      </c>
      <c r="B173" s="37" t="s">
        <v>206</v>
      </c>
      <c r="C173" s="39"/>
      <c r="D173" s="39"/>
      <c r="E173" s="39"/>
      <c r="F173" s="39"/>
      <c r="G173" s="40">
        <v>1</v>
      </c>
      <c r="H173" s="40">
        <v>916</v>
      </c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</row>
    <row r="174" spans="1:22" s="41" customFormat="1" ht="14.25" customHeight="1" x14ac:dyDescent="0.25">
      <c r="A174" s="171" t="s">
        <v>207</v>
      </c>
      <c r="B174" s="171"/>
      <c r="C174" s="38">
        <v>2357</v>
      </c>
      <c r="D174" s="38">
        <v>15408419</v>
      </c>
      <c r="E174" s="38">
        <v>2934</v>
      </c>
      <c r="F174" s="38">
        <v>1333933</v>
      </c>
      <c r="G174" s="38">
        <v>23904</v>
      </c>
      <c r="H174" s="38">
        <v>16532181</v>
      </c>
      <c r="I174" s="38">
        <v>1623</v>
      </c>
      <c r="J174" s="38">
        <v>2242400</v>
      </c>
      <c r="K174" s="39"/>
      <c r="L174" s="39"/>
      <c r="M174" s="39"/>
      <c r="N174" s="39"/>
      <c r="O174" s="39"/>
      <c r="P174" s="39"/>
      <c r="Q174" s="39"/>
      <c r="R174" s="39"/>
      <c r="S174" s="38">
        <v>18165</v>
      </c>
      <c r="T174" s="38">
        <v>47348680</v>
      </c>
      <c r="U174" s="40">
        <v>38</v>
      </c>
      <c r="V174" s="38">
        <v>646828</v>
      </c>
    </row>
    <row r="175" spans="1:22" ht="51" customHeight="1" x14ac:dyDescent="0.25">
      <c r="R175" s="153" t="s">
        <v>489</v>
      </c>
      <c r="S175" s="153"/>
      <c r="T175" s="153"/>
      <c r="U175" s="153"/>
      <c r="V175" s="153"/>
    </row>
    <row r="176" spans="1:22" ht="36" customHeight="1" x14ac:dyDescent="0.25">
      <c r="B176" s="179" t="s">
        <v>278</v>
      </c>
      <c r="C176" s="179"/>
      <c r="D176" s="179"/>
      <c r="E176" s="179"/>
      <c r="F176" s="179"/>
      <c r="G176" s="179"/>
      <c r="H176" s="179"/>
      <c r="I176" s="179"/>
      <c r="J176" s="179"/>
      <c r="K176" s="179"/>
      <c r="L176" s="179"/>
      <c r="M176" s="179"/>
      <c r="N176" s="179"/>
      <c r="O176" s="179"/>
      <c r="P176" s="179"/>
      <c r="Q176" s="179"/>
      <c r="R176" s="179"/>
      <c r="S176" s="179"/>
      <c r="T176" s="179"/>
      <c r="U176" s="179"/>
      <c r="V176" s="179"/>
    </row>
    <row r="177" spans="1:22" ht="15.75" customHeight="1" x14ac:dyDescent="0.2">
      <c r="B177" s="162" t="s">
        <v>209</v>
      </c>
      <c r="C177" s="162"/>
      <c r="D177" s="162"/>
      <c r="E177" s="162"/>
      <c r="F177" s="162"/>
      <c r="G177" s="162"/>
      <c r="H177" s="162"/>
      <c r="I177" s="162"/>
      <c r="J177" s="162"/>
      <c r="K177" s="162"/>
      <c r="L177" s="162"/>
      <c r="M177" s="162"/>
      <c r="N177" s="162"/>
      <c r="O177" s="162"/>
      <c r="P177" s="162"/>
      <c r="Q177" s="162"/>
      <c r="R177" s="162"/>
      <c r="S177" s="162"/>
      <c r="T177" s="162"/>
      <c r="U177" s="162"/>
      <c r="V177" s="162"/>
    </row>
    <row r="178" spans="1:22" ht="12.75" customHeight="1" x14ac:dyDescent="0.2"/>
    <row r="179" spans="1:22" s="29" customFormat="1" ht="36.75" customHeight="1" x14ac:dyDescent="0.2">
      <c r="A179" s="173" t="s">
        <v>26</v>
      </c>
      <c r="B179" s="173" t="s">
        <v>0</v>
      </c>
      <c r="C179" s="177" t="s">
        <v>27</v>
      </c>
      <c r="D179" s="177"/>
      <c r="E179" s="178" t="s">
        <v>28</v>
      </c>
      <c r="F179" s="178"/>
      <c r="G179" s="178" t="s">
        <v>29</v>
      </c>
      <c r="H179" s="178"/>
      <c r="I179" s="178" t="s">
        <v>30</v>
      </c>
      <c r="J179" s="178"/>
      <c r="K179" s="177" t="s">
        <v>31</v>
      </c>
      <c r="L179" s="177"/>
      <c r="M179" s="178" t="s">
        <v>32</v>
      </c>
      <c r="N179" s="178"/>
      <c r="O179" s="180" t="s">
        <v>33</v>
      </c>
      <c r="P179" s="180"/>
      <c r="Q179" s="178" t="s">
        <v>34</v>
      </c>
      <c r="R179" s="178"/>
      <c r="S179" s="178" t="s">
        <v>35</v>
      </c>
      <c r="T179" s="178"/>
      <c r="U179" s="178" t="s">
        <v>36</v>
      </c>
      <c r="V179" s="178"/>
    </row>
    <row r="180" spans="1:22" s="35" customFormat="1" ht="48.75" customHeight="1" x14ac:dyDescent="0.2">
      <c r="A180" s="174"/>
      <c r="B180" s="174"/>
      <c r="C180" s="30" t="s">
        <v>37</v>
      </c>
      <c r="D180" s="31" t="s">
        <v>38</v>
      </c>
      <c r="E180" s="30" t="s">
        <v>39</v>
      </c>
      <c r="F180" s="31" t="s">
        <v>38</v>
      </c>
      <c r="G180" s="30" t="s">
        <v>39</v>
      </c>
      <c r="H180" s="31" t="s">
        <v>38</v>
      </c>
      <c r="I180" s="30" t="s">
        <v>39</v>
      </c>
      <c r="J180" s="31" t="s">
        <v>38</v>
      </c>
      <c r="K180" s="30" t="s">
        <v>40</v>
      </c>
      <c r="L180" s="31" t="s">
        <v>38</v>
      </c>
      <c r="M180" s="30" t="s">
        <v>40</v>
      </c>
      <c r="N180" s="32" t="s">
        <v>38</v>
      </c>
      <c r="O180" s="30" t="s">
        <v>40</v>
      </c>
      <c r="P180" s="31" t="s">
        <v>38</v>
      </c>
      <c r="Q180" s="30" t="s">
        <v>40</v>
      </c>
      <c r="R180" s="33" t="s">
        <v>38</v>
      </c>
      <c r="S180" s="30" t="s">
        <v>41</v>
      </c>
      <c r="T180" s="34" t="s">
        <v>42</v>
      </c>
      <c r="U180" s="30" t="s">
        <v>41</v>
      </c>
      <c r="V180" s="34" t="s">
        <v>42</v>
      </c>
    </row>
    <row r="181" spans="1:22" s="41" customFormat="1" ht="60.75" customHeight="1" x14ac:dyDescent="0.25">
      <c r="A181" s="36" t="s">
        <v>43</v>
      </c>
      <c r="B181" s="37" t="s">
        <v>44</v>
      </c>
      <c r="C181" s="40">
        <v>259</v>
      </c>
      <c r="D181" s="38">
        <v>442852</v>
      </c>
      <c r="E181" s="40">
        <v>710</v>
      </c>
      <c r="F181" s="38">
        <v>280303</v>
      </c>
      <c r="G181" s="40">
        <v>60</v>
      </c>
      <c r="H181" s="38">
        <v>43976</v>
      </c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40">
        <v>36</v>
      </c>
      <c r="V181" s="38">
        <v>583074</v>
      </c>
    </row>
    <row r="182" spans="1:22" s="41" customFormat="1" ht="60.75" customHeight="1" x14ac:dyDescent="0.25">
      <c r="A182" s="36" t="s">
        <v>45</v>
      </c>
      <c r="B182" s="37" t="s">
        <v>46</v>
      </c>
      <c r="C182" s="40">
        <v>201</v>
      </c>
      <c r="D182" s="38">
        <v>575355</v>
      </c>
      <c r="E182" s="40">
        <v>647</v>
      </c>
      <c r="F182" s="38">
        <v>334385</v>
      </c>
      <c r="G182" s="40">
        <v>103</v>
      </c>
      <c r="H182" s="38">
        <v>79856</v>
      </c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40">
        <v>6</v>
      </c>
      <c r="V182" s="38">
        <v>101748</v>
      </c>
    </row>
    <row r="183" spans="1:22" s="41" customFormat="1" ht="60.75" customHeight="1" x14ac:dyDescent="0.25">
      <c r="A183" s="36" t="s">
        <v>47</v>
      </c>
      <c r="B183" s="37" t="s">
        <v>48</v>
      </c>
      <c r="C183" s="40">
        <v>535</v>
      </c>
      <c r="D183" s="38">
        <v>741669</v>
      </c>
      <c r="E183" s="40">
        <v>50</v>
      </c>
      <c r="F183" s="38">
        <v>26565</v>
      </c>
      <c r="G183" s="40">
        <v>159</v>
      </c>
      <c r="H183" s="38">
        <v>141675</v>
      </c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</row>
    <row r="184" spans="1:22" s="41" customFormat="1" ht="60.75" customHeight="1" x14ac:dyDescent="0.25">
      <c r="A184" s="36" t="s">
        <v>49</v>
      </c>
      <c r="B184" s="37" t="s">
        <v>50</v>
      </c>
      <c r="C184" s="40">
        <v>6</v>
      </c>
      <c r="D184" s="38">
        <v>36903</v>
      </c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</row>
    <row r="185" spans="1:22" s="41" customFormat="1" ht="72.75" customHeight="1" x14ac:dyDescent="0.25">
      <c r="A185" s="36" t="s">
        <v>51</v>
      </c>
      <c r="B185" s="37" t="s">
        <v>52</v>
      </c>
      <c r="C185" s="40">
        <v>447</v>
      </c>
      <c r="D185" s="38">
        <v>631512</v>
      </c>
      <c r="E185" s="40">
        <v>342</v>
      </c>
      <c r="F185" s="38">
        <v>133978</v>
      </c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</row>
    <row r="186" spans="1:22" s="41" customFormat="1" ht="48.75" customHeight="1" x14ac:dyDescent="0.25">
      <c r="A186" s="36" t="s">
        <v>53</v>
      </c>
      <c r="B186" s="37" t="s">
        <v>54</v>
      </c>
      <c r="C186" s="40">
        <v>23</v>
      </c>
      <c r="D186" s="38">
        <v>32101</v>
      </c>
      <c r="E186" s="40">
        <v>48</v>
      </c>
      <c r="F186" s="38">
        <v>18949</v>
      </c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</row>
    <row r="187" spans="1:22" s="41" customFormat="1" ht="84.75" customHeight="1" x14ac:dyDescent="0.25">
      <c r="A187" s="36" t="s">
        <v>55</v>
      </c>
      <c r="B187" s="37" t="s">
        <v>56</v>
      </c>
      <c r="C187" s="40">
        <v>2</v>
      </c>
      <c r="D187" s="38">
        <v>2045</v>
      </c>
      <c r="E187" s="40">
        <v>155</v>
      </c>
      <c r="F187" s="38">
        <v>56491</v>
      </c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</row>
    <row r="188" spans="1:22" s="41" customFormat="1" ht="60.75" customHeight="1" x14ac:dyDescent="0.25">
      <c r="A188" s="36" t="s">
        <v>57</v>
      </c>
      <c r="B188" s="37" t="s">
        <v>62</v>
      </c>
      <c r="C188" s="40">
        <v>3</v>
      </c>
      <c r="D188" s="38">
        <v>232590</v>
      </c>
      <c r="E188" s="40">
        <v>9</v>
      </c>
      <c r="F188" s="38">
        <v>36395</v>
      </c>
      <c r="G188" s="40">
        <v>445</v>
      </c>
      <c r="H188" s="38">
        <v>364347</v>
      </c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</row>
    <row r="189" spans="1:22" s="41" customFormat="1" ht="60.75" customHeight="1" x14ac:dyDescent="0.25">
      <c r="A189" s="36" t="s">
        <v>59</v>
      </c>
      <c r="B189" s="37" t="s">
        <v>64</v>
      </c>
      <c r="C189" s="40">
        <v>24</v>
      </c>
      <c r="D189" s="38">
        <v>109327</v>
      </c>
      <c r="E189" s="39"/>
      <c r="F189" s="39"/>
      <c r="G189" s="40">
        <v>24</v>
      </c>
      <c r="H189" s="38">
        <v>21215</v>
      </c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</row>
    <row r="190" spans="1:22" s="41" customFormat="1" ht="60.75" customHeight="1" x14ac:dyDescent="0.25">
      <c r="A190" s="36" t="s">
        <v>61</v>
      </c>
      <c r="B190" s="37" t="s">
        <v>66</v>
      </c>
      <c r="C190" s="39"/>
      <c r="D190" s="39"/>
      <c r="E190" s="39"/>
      <c r="F190" s="39"/>
      <c r="G190" s="40">
        <v>325</v>
      </c>
      <c r="H190" s="38">
        <v>247388</v>
      </c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</row>
    <row r="191" spans="1:22" s="41" customFormat="1" ht="60.75" customHeight="1" x14ac:dyDescent="0.25">
      <c r="A191" s="36" t="s">
        <v>63</v>
      </c>
      <c r="B191" s="37" t="s">
        <v>68</v>
      </c>
      <c r="C191" s="39"/>
      <c r="D191" s="39"/>
      <c r="E191" s="39"/>
      <c r="F191" s="39"/>
      <c r="G191" s="40">
        <v>336</v>
      </c>
      <c r="H191" s="38">
        <v>241412</v>
      </c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</row>
    <row r="192" spans="1:22" s="41" customFormat="1" ht="60.75" customHeight="1" x14ac:dyDescent="0.25">
      <c r="A192" s="36" t="s">
        <v>65</v>
      </c>
      <c r="B192" s="37" t="s">
        <v>70</v>
      </c>
      <c r="C192" s="39"/>
      <c r="D192" s="39"/>
      <c r="E192" s="39"/>
      <c r="F192" s="39"/>
      <c r="G192" s="40">
        <v>231</v>
      </c>
      <c r="H192" s="38">
        <v>164800</v>
      </c>
      <c r="I192" s="40">
        <v>49</v>
      </c>
      <c r="J192" s="38">
        <v>45065</v>
      </c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</row>
    <row r="193" spans="1:22" s="41" customFormat="1" ht="60.75" customHeight="1" x14ac:dyDescent="0.25">
      <c r="A193" s="36" t="s">
        <v>67</v>
      </c>
      <c r="B193" s="37" t="s">
        <v>72</v>
      </c>
      <c r="C193" s="39"/>
      <c r="D193" s="39"/>
      <c r="E193" s="39"/>
      <c r="F193" s="39"/>
      <c r="G193" s="40">
        <v>249</v>
      </c>
      <c r="H193" s="38">
        <v>173770</v>
      </c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</row>
    <row r="194" spans="1:22" s="41" customFormat="1" ht="72.75" customHeight="1" x14ac:dyDescent="0.25">
      <c r="A194" s="36" t="s">
        <v>69</v>
      </c>
      <c r="B194" s="37" t="s">
        <v>74</v>
      </c>
      <c r="C194" s="39"/>
      <c r="D194" s="39"/>
      <c r="E194" s="39"/>
      <c r="F194" s="39"/>
      <c r="G194" s="40">
        <v>29</v>
      </c>
      <c r="H194" s="38">
        <v>66595</v>
      </c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</row>
    <row r="195" spans="1:22" s="41" customFormat="1" ht="60.75" customHeight="1" x14ac:dyDescent="0.25">
      <c r="A195" s="36" t="s">
        <v>71</v>
      </c>
      <c r="B195" s="37" t="s">
        <v>76</v>
      </c>
      <c r="C195" s="40">
        <v>1</v>
      </c>
      <c r="D195" s="40">
        <v>315</v>
      </c>
      <c r="E195" s="40">
        <v>7</v>
      </c>
      <c r="F195" s="38">
        <v>5349</v>
      </c>
      <c r="G195" s="40">
        <v>56</v>
      </c>
      <c r="H195" s="38">
        <v>39794</v>
      </c>
      <c r="I195" s="40">
        <v>36</v>
      </c>
      <c r="J195" s="38">
        <v>43045</v>
      </c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</row>
    <row r="196" spans="1:22" s="41" customFormat="1" ht="60.75" customHeight="1" x14ac:dyDescent="0.25">
      <c r="A196" s="36" t="s">
        <v>73</v>
      </c>
      <c r="B196" s="37" t="s">
        <v>78</v>
      </c>
      <c r="C196" s="39"/>
      <c r="D196" s="39"/>
      <c r="E196" s="39"/>
      <c r="F196" s="39"/>
      <c r="G196" s="40">
        <v>32</v>
      </c>
      <c r="H196" s="38">
        <v>27847</v>
      </c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</row>
    <row r="197" spans="1:22" s="41" customFormat="1" ht="72.75" customHeight="1" x14ac:dyDescent="0.25">
      <c r="A197" s="36" t="s">
        <v>75</v>
      </c>
      <c r="B197" s="37" t="s">
        <v>80</v>
      </c>
      <c r="C197" s="40">
        <v>12</v>
      </c>
      <c r="D197" s="38">
        <v>17415</v>
      </c>
      <c r="E197" s="40">
        <v>25</v>
      </c>
      <c r="F197" s="38">
        <v>9675</v>
      </c>
      <c r="G197" s="40">
        <v>357</v>
      </c>
      <c r="H197" s="38">
        <v>277934</v>
      </c>
      <c r="I197" s="40">
        <v>60</v>
      </c>
      <c r="J197" s="38">
        <v>55306</v>
      </c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</row>
    <row r="198" spans="1:22" s="41" customFormat="1" ht="60.75" customHeight="1" x14ac:dyDescent="0.25">
      <c r="A198" s="36" t="s">
        <v>77</v>
      </c>
      <c r="B198" s="37" t="s">
        <v>82</v>
      </c>
      <c r="C198" s="40">
        <v>19</v>
      </c>
      <c r="D198" s="38">
        <v>121577</v>
      </c>
      <c r="E198" s="39"/>
      <c r="F198" s="39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</row>
    <row r="199" spans="1:22" s="41" customFormat="1" ht="72.75" customHeight="1" x14ac:dyDescent="0.25">
      <c r="A199" s="36" t="s">
        <v>79</v>
      </c>
      <c r="B199" s="37" t="s">
        <v>84</v>
      </c>
      <c r="C199" s="39"/>
      <c r="D199" s="39"/>
      <c r="E199" s="39"/>
      <c r="F199" s="39"/>
      <c r="G199" s="39"/>
      <c r="H199" s="39"/>
      <c r="I199" s="40">
        <v>72</v>
      </c>
      <c r="J199" s="38">
        <v>66460</v>
      </c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</row>
    <row r="200" spans="1:22" s="41" customFormat="1" ht="72.75" customHeight="1" x14ac:dyDescent="0.25">
      <c r="A200" s="36" t="s">
        <v>81</v>
      </c>
      <c r="B200" s="37" t="s">
        <v>86</v>
      </c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8">
        <v>4102</v>
      </c>
      <c r="T200" s="38">
        <v>10884793</v>
      </c>
      <c r="U200" s="40">
        <v>4</v>
      </c>
      <c r="V200" s="38">
        <v>91681</v>
      </c>
    </row>
    <row r="201" spans="1:22" s="41" customFormat="1" ht="48.75" customHeight="1" x14ac:dyDescent="0.25">
      <c r="A201" s="36" t="s">
        <v>83</v>
      </c>
      <c r="B201" s="37" t="s">
        <v>88</v>
      </c>
      <c r="C201" s="39"/>
      <c r="D201" s="39"/>
      <c r="E201" s="39"/>
      <c r="F201" s="39"/>
      <c r="G201" s="40">
        <v>25</v>
      </c>
      <c r="H201" s="38">
        <v>17829</v>
      </c>
      <c r="I201" s="40">
        <v>57</v>
      </c>
      <c r="J201" s="38">
        <v>52279</v>
      </c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</row>
    <row r="202" spans="1:22" s="41" customFormat="1" ht="48.75" customHeight="1" x14ac:dyDescent="0.25">
      <c r="A202" s="36" t="s">
        <v>85</v>
      </c>
      <c r="B202" s="37" t="s">
        <v>90</v>
      </c>
      <c r="C202" s="39"/>
      <c r="D202" s="39"/>
      <c r="E202" s="39"/>
      <c r="F202" s="39"/>
      <c r="G202" s="40">
        <v>69</v>
      </c>
      <c r="H202" s="38">
        <v>54232</v>
      </c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</row>
    <row r="203" spans="1:22" s="41" customFormat="1" ht="48.75" customHeight="1" x14ac:dyDescent="0.25">
      <c r="A203" s="36" t="s">
        <v>87</v>
      </c>
      <c r="B203" s="37" t="s">
        <v>94</v>
      </c>
      <c r="C203" s="39"/>
      <c r="D203" s="39"/>
      <c r="E203" s="39"/>
      <c r="F203" s="39"/>
      <c r="G203" s="40">
        <v>37</v>
      </c>
      <c r="H203" s="38">
        <v>20096</v>
      </c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</row>
    <row r="204" spans="1:22" s="41" customFormat="1" ht="48.75" customHeight="1" x14ac:dyDescent="0.25">
      <c r="A204" s="36" t="s">
        <v>89</v>
      </c>
      <c r="B204" s="37" t="s">
        <v>96</v>
      </c>
      <c r="C204" s="39"/>
      <c r="D204" s="39"/>
      <c r="E204" s="40">
        <v>5</v>
      </c>
      <c r="F204" s="38">
        <v>2013</v>
      </c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</row>
    <row r="205" spans="1:22" s="41" customFormat="1" ht="60.75" customHeight="1" x14ac:dyDescent="0.25">
      <c r="A205" s="36" t="s">
        <v>91</v>
      </c>
      <c r="B205" s="37" t="s">
        <v>98</v>
      </c>
      <c r="C205" s="39"/>
      <c r="D205" s="39"/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8">
        <v>1300</v>
      </c>
      <c r="T205" s="38">
        <v>3517609</v>
      </c>
      <c r="U205" s="39"/>
      <c r="V205" s="39"/>
    </row>
    <row r="206" spans="1:22" s="41" customFormat="1" ht="60.75" customHeight="1" x14ac:dyDescent="0.25">
      <c r="A206" s="36" t="s">
        <v>93</v>
      </c>
      <c r="B206" s="37" t="s">
        <v>100</v>
      </c>
      <c r="C206" s="40">
        <v>1</v>
      </c>
      <c r="D206" s="38">
        <v>74568</v>
      </c>
      <c r="E206" s="39"/>
      <c r="F206" s="39"/>
      <c r="G206" s="40">
        <v>53</v>
      </c>
      <c r="H206" s="38">
        <v>36354</v>
      </c>
      <c r="I206" s="40">
        <v>13</v>
      </c>
      <c r="J206" s="38">
        <v>12317</v>
      </c>
      <c r="K206" s="39"/>
      <c r="L206" s="39"/>
      <c r="M206" s="39"/>
      <c r="N206" s="39"/>
      <c r="O206" s="39"/>
      <c r="P206" s="39"/>
      <c r="Q206" s="39"/>
      <c r="R206" s="39"/>
      <c r="S206" s="40">
        <v>457</v>
      </c>
      <c r="T206" s="38">
        <v>1166892</v>
      </c>
      <c r="U206" s="39"/>
      <c r="V206" s="39"/>
    </row>
    <row r="207" spans="1:22" s="41" customFormat="1" ht="60.75" customHeight="1" x14ac:dyDescent="0.25">
      <c r="A207" s="36" t="s">
        <v>95</v>
      </c>
      <c r="B207" s="37" t="s">
        <v>104</v>
      </c>
      <c r="C207" s="39"/>
      <c r="D207" s="39"/>
      <c r="E207" s="39"/>
      <c r="F207" s="39"/>
      <c r="G207" s="40">
        <v>40</v>
      </c>
      <c r="H207" s="38">
        <v>24222</v>
      </c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40">
        <v>125</v>
      </c>
      <c r="T207" s="38">
        <v>339032</v>
      </c>
      <c r="U207" s="39"/>
      <c r="V207" s="39"/>
    </row>
    <row r="208" spans="1:22" s="41" customFormat="1" ht="60.75" customHeight="1" x14ac:dyDescent="0.25">
      <c r="A208" s="36" t="s">
        <v>97</v>
      </c>
      <c r="B208" s="37" t="s">
        <v>106</v>
      </c>
      <c r="C208" s="40">
        <v>189</v>
      </c>
      <c r="D208" s="38">
        <v>3592314</v>
      </c>
      <c r="E208" s="40">
        <v>293</v>
      </c>
      <c r="F208" s="38">
        <v>114835</v>
      </c>
      <c r="G208" s="38">
        <v>1112</v>
      </c>
      <c r="H208" s="38">
        <v>777723</v>
      </c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40">
        <v>713</v>
      </c>
      <c r="T208" s="38">
        <v>1833512</v>
      </c>
      <c r="U208" s="39"/>
      <c r="V208" s="39"/>
    </row>
    <row r="209" spans="1:22" s="41" customFormat="1" ht="60.75" customHeight="1" x14ac:dyDescent="0.25">
      <c r="A209" s="36" t="s">
        <v>99</v>
      </c>
      <c r="B209" s="37" t="s">
        <v>108</v>
      </c>
      <c r="C209" s="39"/>
      <c r="D209" s="39"/>
      <c r="E209" s="39"/>
      <c r="F209" s="39"/>
      <c r="G209" s="38">
        <v>2160</v>
      </c>
      <c r="H209" s="38">
        <v>1454659</v>
      </c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40">
        <v>887</v>
      </c>
      <c r="T209" s="38">
        <v>2301207</v>
      </c>
      <c r="U209" s="39"/>
      <c r="V209" s="39"/>
    </row>
    <row r="210" spans="1:22" s="41" customFormat="1" ht="72.75" customHeight="1" x14ac:dyDescent="0.25">
      <c r="A210" s="36" t="s">
        <v>101</v>
      </c>
      <c r="B210" s="37" t="s">
        <v>110</v>
      </c>
      <c r="C210" s="40">
        <v>271</v>
      </c>
      <c r="D210" s="38">
        <v>1579134</v>
      </c>
      <c r="E210" s="40">
        <v>689</v>
      </c>
      <c r="F210" s="38">
        <v>269741</v>
      </c>
      <c r="G210" s="38">
        <v>5592</v>
      </c>
      <c r="H210" s="38">
        <v>3902220</v>
      </c>
      <c r="I210" s="38">
        <v>1686</v>
      </c>
      <c r="J210" s="38">
        <v>1791344</v>
      </c>
      <c r="K210" s="39"/>
      <c r="L210" s="39"/>
      <c r="M210" s="39"/>
      <c r="N210" s="39"/>
      <c r="O210" s="39"/>
      <c r="P210" s="39"/>
      <c r="Q210" s="39"/>
      <c r="R210" s="39"/>
      <c r="S210" s="38">
        <v>2684</v>
      </c>
      <c r="T210" s="38">
        <v>6789966</v>
      </c>
      <c r="U210" s="39"/>
      <c r="V210" s="39"/>
    </row>
    <row r="211" spans="1:22" s="41" customFormat="1" ht="48.75" customHeight="1" x14ac:dyDescent="0.25">
      <c r="A211" s="36" t="s">
        <v>103</v>
      </c>
      <c r="B211" s="37" t="s">
        <v>112</v>
      </c>
      <c r="C211" s="39"/>
      <c r="D211" s="39"/>
      <c r="E211" s="39"/>
      <c r="F211" s="39"/>
      <c r="G211" s="38">
        <v>1328</v>
      </c>
      <c r="H211" s="38">
        <v>935209</v>
      </c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40">
        <v>947</v>
      </c>
      <c r="T211" s="38">
        <v>2563156</v>
      </c>
      <c r="U211" s="39"/>
      <c r="V211" s="39"/>
    </row>
    <row r="212" spans="1:22" s="41" customFormat="1" ht="60.75" customHeight="1" x14ac:dyDescent="0.25">
      <c r="A212" s="36" t="s">
        <v>105</v>
      </c>
      <c r="B212" s="37" t="s">
        <v>114</v>
      </c>
      <c r="C212" s="39"/>
      <c r="D212" s="39"/>
      <c r="E212" s="39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40">
        <v>105</v>
      </c>
      <c r="T212" s="38">
        <v>264162</v>
      </c>
      <c r="U212" s="39"/>
      <c r="V212" s="39"/>
    </row>
    <row r="213" spans="1:22" s="41" customFormat="1" ht="60.75" customHeight="1" x14ac:dyDescent="0.25">
      <c r="A213" s="36" t="s">
        <v>107</v>
      </c>
      <c r="B213" s="37" t="s">
        <v>116</v>
      </c>
      <c r="C213" s="39"/>
      <c r="D213" s="39"/>
      <c r="E213" s="39"/>
      <c r="F213" s="39"/>
      <c r="G213" s="40">
        <v>50</v>
      </c>
      <c r="H213" s="38">
        <v>32667</v>
      </c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40">
        <v>160</v>
      </c>
      <c r="T213" s="38">
        <v>396504</v>
      </c>
      <c r="U213" s="39"/>
      <c r="V213" s="39"/>
    </row>
    <row r="214" spans="1:22" s="41" customFormat="1" ht="60.75" customHeight="1" x14ac:dyDescent="0.25">
      <c r="A214" s="36" t="s">
        <v>109</v>
      </c>
      <c r="B214" s="37" t="s">
        <v>118</v>
      </c>
      <c r="C214" s="39"/>
      <c r="D214" s="39"/>
      <c r="E214" s="39"/>
      <c r="F214" s="39"/>
      <c r="G214" s="40">
        <v>328</v>
      </c>
      <c r="H214" s="38">
        <v>44908</v>
      </c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40">
        <v>69</v>
      </c>
      <c r="T214" s="38">
        <v>176038</v>
      </c>
      <c r="U214" s="39"/>
      <c r="V214" s="39"/>
    </row>
    <row r="215" spans="1:22" s="41" customFormat="1" ht="60.75" customHeight="1" x14ac:dyDescent="0.25">
      <c r="A215" s="36" t="s">
        <v>111</v>
      </c>
      <c r="B215" s="37" t="s">
        <v>120</v>
      </c>
      <c r="C215" s="39"/>
      <c r="D215" s="39"/>
      <c r="E215" s="39"/>
      <c r="F215" s="39"/>
      <c r="G215" s="38">
        <v>1428</v>
      </c>
      <c r="H215" s="38">
        <v>982096</v>
      </c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40">
        <v>653</v>
      </c>
      <c r="T215" s="38">
        <v>1794920</v>
      </c>
      <c r="U215" s="39"/>
      <c r="V215" s="39"/>
    </row>
    <row r="216" spans="1:22" s="41" customFormat="1" ht="60.75" customHeight="1" x14ac:dyDescent="0.25">
      <c r="A216" s="36" t="s">
        <v>113</v>
      </c>
      <c r="B216" s="37" t="s">
        <v>122</v>
      </c>
      <c r="C216" s="39"/>
      <c r="D216" s="39"/>
      <c r="E216" s="39"/>
      <c r="F216" s="39"/>
      <c r="G216" s="40">
        <v>39</v>
      </c>
      <c r="H216" s="38">
        <v>18900</v>
      </c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40">
        <v>71</v>
      </c>
      <c r="T216" s="38">
        <v>185374</v>
      </c>
      <c r="U216" s="39"/>
      <c r="V216" s="39"/>
    </row>
    <row r="217" spans="1:22" s="41" customFormat="1" ht="48.75" customHeight="1" x14ac:dyDescent="0.25">
      <c r="A217" s="36" t="s">
        <v>115</v>
      </c>
      <c r="B217" s="37" t="s">
        <v>124</v>
      </c>
      <c r="C217" s="39"/>
      <c r="D217" s="39"/>
      <c r="E217" s="39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40">
        <v>219</v>
      </c>
      <c r="T217" s="38">
        <v>554114</v>
      </c>
      <c r="U217" s="39"/>
      <c r="V217" s="39"/>
    </row>
    <row r="218" spans="1:22" s="41" customFormat="1" ht="60.75" customHeight="1" x14ac:dyDescent="0.25">
      <c r="A218" s="36" t="s">
        <v>117</v>
      </c>
      <c r="B218" s="37" t="s">
        <v>126</v>
      </c>
      <c r="C218" s="39"/>
      <c r="D218" s="39"/>
      <c r="E218" s="39"/>
      <c r="F218" s="39"/>
      <c r="G218" s="40">
        <v>766</v>
      </c>
      <c r="H218" s="38">
        <v>388785</v>
      </c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40">
        <v>463</v>
      </c>
      <c r="T218" s="38">
        <v>1216837</v>
      </c>
      <c r="U218" s="39"/>
      <c r="V218" s="39"/>
    </row>
    <row r="219" spans="1:22" s="41" customFormat="1" ht="60.75" customHeight="1" x14ac:dyDescent="0.25">
      <c r="A219" s="36" t="s">
        <v>119</v>
      </c>
      <c r="B219" s="37" t="s">
        <v>128</v>
      </c>
      <c r="C219" s="39"/>
      <c r="D219" s="39"/>
      <c r="E219" s="39"/>
      <c r="F219" s="39"/>
      <c r="G219" s="40">
        <v>47</v>
      </c>
      <c r="H219" s="38">
        <v>32665</v>
      </c>
      <c r="I219" s="39"/>
      <c r="J219" s="39"/>
      <c r="K219" s="39"/>
      <c r="L219" s="39"/>
      <c r="M219" s="39"/>
      <c r="N219" s="39"/>
      <c r="O219" s="39"/>
      <c r="P219" s="39"/>
      <c r="Q219" s="39"/>
      <c r="R219" s="39"/>
      <c r="S219" s="40">
        <v>71</v>
      </c>
      <c r="T219" s="38">
        <v>169894</v>
      </c>
      <c r="U219" s="39"/>
      <c r="V219" s="39"/>
    </row>
    <row r="220" spans="1:22" s="41" customFormat="1" ht="48.75" customHeight="1" x14ac:dyDescent="0.25">
      <c r="A220" s="36" t="s">
        <v>121</v>
      </c>
      <c r="B220" s="37" t="s">
        <v>130</v>
      </c>
      <c r="C220" s="39"/>
      <c r="D220" s="39"/>
      <c r="E220" s="39"/>
      <c r="F220" s="39"/>
      <c r="G220" s="39"/>
      <c r="H220" s="39"/>
      <c r="I220" s="39"/>
      <c r="J220" s="39"/>
      <c r="K220" s="39"/>
      <c r="L220" s="39"/>
      <c r="M220" s="39"/>
      <c r="N220" s="39"/>
      <c r="O220" s="39"/>
      <c r="P220" s="39"/>
      <c r="Q220" s="39"/>
      <c r="R220" s="39"/>
      <c r="S220" s="40">
        <v>120</v>
      </c>
      <c r="T220" s="38">
        <v>311185</v>
      </c>
      <c r="U220" s="39"/>
      <c r="V220" s="39"/>
    </row>
    <row r="221" spans="1:22" s="41" customFormat="1" ht="60.75" customHeight="1" x14ac:dyDescent="0.25">
      <c r="A221" s="36" t="s">
        <v>123</v>
      </c>
      <c r="B221" s="37" t="s">
        <v>132</v>
      </c>
      <c r="C221" s="39"/>
      <c r="D221" s="39"/>
      <c r="E221" s="39"/>
      <c r="F221" s="39"/>
      <c r="G221" s="39"/>
      <c r="H221" s="39"/>
      <c r="I221" s="39"/>
      <c r="J221" s="39"/>
      <c r="K221" s="39"/>
      <c r="L221" s="39"/>
      <c r="M221" s="39"/>
      <c r="N221" s="39"/>
      <c r="O221" s="39"/>
      <c r="P221" s="39"/>
      <c r="Q221" s="39"/>
      <c r="R221" s="39"/>
      <c r="S221" s="40">
        <v>77</v>
      </c>
      <c r="T221" s="38">
        <v>199652</v>
      </c>
      <c r="U221" s="39"/>
      <c r="V221" s="39"/>
    </row>
    <row r="222" spans="1:22" s="41" customFormat="1" ht="60.75" customHeight="1" x14ac:dyDescent="0.25">
      <c r="A222" s="36" t="s">
        <v>125</v>
      </c>
      <c r="B222" s="37" t="s">
        <v>134</v>
      </c>
      <c r="C222" s="39"/>
      <c r="D222" s="39"/>
      <c r="E222" s="39"/>
      <c r="F222" s="39"/>
      <c r="G222" s="40">
        <v>427</v>
      </c>
      <c r="H222" s="38">
        <v>264946</v>
      </c>
      <c r="I222" s="39"/>
      <c r="J222" s="39"/>
      <c r="K222" s="39"/>
      <c r="L222" s="39"/>
      <c r="M222" s="39"/>
      <c r="N222" s="39"/>
      <c r="O222" s="39"/>
      <c r="P222" s="39"/>
      <c r="Q222" s="39"/>
      <c r="R222" s="39"/>
      <c r="S222" s="40">
        <v>424</v>
      </c>
      <c r="T222" s="38">
        <v>1095647</v>
      </c>
      <c r="U222" s="39"/>
      <c r="V222" s="39"/>
    </row>
    <row r="223" spans="1:22" s="41" customFormat="1" ht="48.75" customHeight="1" x14ac:dyDescent="0.25">
      <c r="A223" s="36" t="s">
        <v>127</v>
      </c>
      <c r="B223" s="37" t="s">
        <v>136</v>
      </c>
      <c r="C223" s="39"/>
      <c r="D223" s="39"/>
      <c r="E223" s="39"/>
      <c r="F223" s="39"/>
      <c r="G223" s="40">
        <v>39</v>
      </c>
      <c r="H223" s="38">
        <v>18201</v>
      </c>
      <c r="I223" s="39"/>
      <c r="J223" s="39"/>
      <c r="K223" s="39"/>
      <c r="L223" s="39"/>
      <c r="M223" s="39"/>
      <c r="N223" s="39"/>
      <c r="O223" s="39"/>
      <c r="P223" s="39"/>
      <c r="Q223" s="39"/>
      <c r="R223" s="39"/>
      <c r="S223" s="39"/>
      <c r="T223" s="39"/>
      <c r="U223" s="39"/>
      <c r="V223" s="39"/>
    </row>
    <row r="224" spans="1:22" s="41" customFormat="1" ht="60.75" customHeight="1" x14ac:dyDescent="0.25">
      <c r="A224" s="36" t="s">
        <v>129</v>
      </c>
      <c r="B224" s="37" t="s">
        <v>138</v>
      </c>
      <c r="C224" s="39"/>
      <c r="D224" s="39"/>
      <c r="E224" s="39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40">
        <v>187</v>
      </c>
      <c r="T224" s="38">
        <v>501619</v>
      </c>
      <c r="U224" s="39"/>
      <c r="V224" s="39"/>
    </row>
    <row r="225" spans="1:22" s="41" customFormat="1" ht="60.75" customHeight="1" x14ac:dyDescent="0.25">
      <c r="A225" s="36" t="s">
        <v>131</v>
      </c>
      <c r="B225" s="37" t="s">
        <v>140</v>
      </c>
      <c r="C225" s="39"/>
      <c r="D225" s="39"/>
      <c r="E225" s="39"/>
      <c r="F225" s="39"/>
      <c r="G225" s="40">
        <v>391</v>
      </c>
      <c r="H225" s="38">
        <v>273056</v>
      </c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40">
        <v>514</v>
      </c>
      <c r="T225" s="38">
        <v>1388183</v>
      </c>
      <c r="U225" s="39"/>
      <c r="V225" s="39"/>
    </row>
    <row r="226" spans="1:22" s="41" customFormat="1" ht="60.75" customHeight="1" x14ac:dyDescent="0.25">
      <c r="A226" s="36" t="s">
        <v>133</v>
      </c>
      <c r="B226" s="37" t="s">
        <v>142</v>
      </c>
      <c r="C226" s="39"/>
      <c r="D226" s="39"/>
      <c r="E226" s="39"/>
      <c r="F226" s="39"/>
      <c r="G226" s="40">
        <v>28</v>
      </c>
      <c r="H226" s="38">
        <v>19371</v>
      </c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40">
        <v>53</v>
      </c>
      <c r="T226" s="38">
        <v>147608</v>
      </c>
      <c r="U226" s="39"/>
      <c r="V226" s="39"/>
    </row>
    <row r="227" spans="1:22" s="41" customFormat="1" ht="60.75" customHeight="1" x14ac:dyDescent="0.25">
      <c r="A227" s="36" t="s">
        <v>135</v>
      </c>
      <c r="B227" s="37" t="s">
        <v>144</v>
      </c>
      <c r="C227" s="39"/>
      <c r="D227" s="39"/>
      <c r="E227" s="39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40">
        <v>143</v>
      </c>
      <c r="T227" s="38">
        <v>355816</v>
      </c>
      <c r="U227" s="39"/>
      <c r="V227" s="39"/>
    </row>
    <row r="228" spans="1:22" s="41" customFormat="1" ht="60.75" customHeight="1" x14ac:dyDescent="0.25">
      <c r="A228" s="36" t="s">
        <v>137</v>
      </c>
      <c r="B228" s="37" t="s">
        <v>146</v>
      </c>
      <c r="C228" s="39"/>
      <c r="D228" s="39"/>
      <c r="E228" s="39"/>
      <c r="F228" s="39"/>
      <c r="G228" s="38">
        <v>1372</v>
      </c>
      <c r="H228" s="38">
        <v>961674</v>
      </c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40">
        <v>679</v>
      </c>
      <c r="T228" s="38">
        <v>1786420</v>
      </c>
      <c r="U228" s="39"/>
      <c r="V228" s="39"/>
    </row>
    <row r="229" spans="1:22" s="41" customFormat="1" ht="60.75" customHeight="1" x14ac:dyDescent="0.25">
      <c r="A229" s="36" t="s">
        <v>139</v>
      </c>
      <c r="B229" s="37" t="s">
        <v>148</v>
      </c>
      <c r="C229" s="39"/>
      <c r="D229" s="39"/>
      <c r="E229" s="39"/>
      <c r="F229" s="39"/>
      <c r="G229" s="40">
        <v>14</v>
      </c>
      <c r="H229" s="38">
        <v>9667</v>
      </c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40">
        <v>105</v>
      </c>
      <c r="T229" s="38">
        <v>264253</v>
      </c>
      <c r="U229" s="39"/>
      <c r="V229" s="39"/>
    </row>
    <row r="230" spans="1:22" s="41" customFormat="1" ht="60.75" customHeight="1" x14ac:dyDescent="0.25">
      <c r="A230" s="36" t="s">
        <v>141</v>
      </c>
      <c r="B230" s="37" t="s">
        <v>150</v>
      </c>
      <c r="C230" s="39"/>
      <c r="D230" s="39"/>
      <c r="E230" s="39"/>
      <c r="F230" s="39"/>
      <c r="G230" s="40">
        <v>291</v>
      </c>
      <c r="H230" s="38">
        <v>195332</v>
      </c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40">
        <v>496</v>
      </c>
      <c r="T230" s="38">
        <v>1216270</v>
      </c>
      <c r="U230" s="39"/>
      <c r="V230" s="39"/>
    </row>
    <row r="231" spans="1:22" s="41" customFormat="1" ht="60.75" customHeight="1" x14ac:dyDescent="0.25">
      <c r="A231" s="36" t="s">
        <v>143</v>
      </c>
      <c r="B231" s="37" t="s">
        <v>152</v>
      </c>
      <c r="C231" s="39"/>
      <c r="D231" s="39"/>
      <c r="E231" s="39"/>
      <c r="F231" s="39"/>
      <c r="G231" s="40">
        <v>487</v>
      </c>
      <c r="H231" s="38">
        <v>347543</v>
      </c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40">
        <v>347</v>
      </c>
      <c r="T231" s="38">
        <v>858867</v>
      </c>
      <c r="U231" s="39"/>
      <c r="V231" s="39"/>
    </row>
    <row r="232" spans="1:22" s="41" customFormat="1" ht="60.75" customHeight="1" x14ac:dyDescent="0.25">
      <c r="A232" s="36" t="s">
        <v>145</v>
      </c>
      <c r="B232" s="37" t="s">
        <v>154</v>
      </c>
      <c r="C232" s="39"/>
      <c r="D232" s="39"/>
      <c r="E232" s="39"/>
      <c r="F232" s="39"/>
      <c r="G232" s="40">
        <v>503</v>
      </c>
      <c r="H232" s="38">
        <v>326648</v>
      </c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40">
        <v>124</v>
      </c>
      <c r="T232" s="38">
        <v>324049</v>
      </c>
      <c r="U232" s="39"/>
      <c r="V232" s="39"/>
    </row>
    <row r="233" spans="1:22" s="41" customFormat="1" ht="60.75" customHeight="1" x14ac:dyDescent="0.25">
      <c r="A233" s="36" t="s">
        <v>147</v>
      </c>
      <c r="B233" s="37" t="s">
        <v>156</v>
      </c>
      <c r="C233" s="39"/>
      <c r="D233" s="39"/>
      <c r="E233" s="39"/>
      <c r="F233" s="39"/>
      <c r="G233" s="40">
        <v>1</v>
      </c>
      <c r="H233" s="38">
        <v>1839</v>
      </c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40">
        <v>62</v>
      </c>
      <c r="T233" s="38">
        <v>163786</v>
      </c>
      <c r="U233" s="39"/>
      <c r="V233" s="39"/>
    </row>
    <row r="234" spans="1:22" s="41" customFormat="1" ht="60.75" customHeight="1" x14ac:dyDescent="0.25">
      <c r="A234" s="36" t="s">
        <v>149</v>
      </c>
      <c r="B234" s="37" t="s">
        <v>158</v>
      </c>
      <c r="C234" s="39"/>
      <c r="D234" s="39"/>
      <c r="E234" s="39"/>
      <c r="F234" s="39"/>
      <c r="G234" s="40">
        <v>1</v>
      </c>
      <c r="H234" s="38">
        <v>25497</v>
      </c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40">
        <v>128</v>
      </c>
      <c r="T234" s="38">
        <v>325705</v>
      </c>
      <c r="U234" s="39"/>
      <c r="V234" s="39"/>
    </row>
    <row r="235" spans="1:22" s="41" customFormat="1" ht="60.75" customHeight="1" x14ac:dyDescent="0.25">
      <c r="A235" s="36" t="s">
        <v>151</v>
      </c>
      <c r="B235" s="37" t="s">
        <v>160</v>
      </c>
      <c r="C235" s="39"/>
      <c r="D235" s="39"/>
      <c r="E235" s="39"/>
      <c r="F235" s="39"/>
      <c r="G235" s="40">
        <v>54</v>
      </c>
      <c r="H235" s="38">
        <v>28099</v>
      </c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40">
        <v>195</v>
      </c>
      <c r="T235" s="38">
        <v>497619</v>
      </c>
      <c r="U235" s="39"/>
      <c r="V235" s="39"/>
    </row>
    <row r="236" spans="1:22" s="41" customFormat="1" ht="60.75" customHeight="1" x14ac:dyDescent="0.25">
      <c r="A236" s="36" t="s">
        <v>153</v>
      </c>
      <c r="B236" s="37" t="s">
        <v>162</v>
      </c>
      <c r="C236" s="39"/>
      <c r="D236" s="39"/>
      <c r="E236" s="39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40">
        <v>60</v>
      </c>
      <c r="T236" s="38">
        <v>145493</v>
      </c>
      <c r="U236" s="39"/>
      <c r="V236" s="39"/>
    </row>
    <row r="237" spans="1:22" s="41" customFormat="1" ht="48.75" customHeight="1" x14ac:dyDescent="0.25">
      <c r="A237" s="36" t="s">
        <v>155</v>
      </c>
      <c r="B237" s="37" t="s">
        <v>164</v>
      </c>
      <c r="C237" s="39"/>
      <c r="D237" s="39"/>
      <c r="E237" s="39"/>
      <c r="F237" s="39"/>
      <c r="G237" s="40">
        <v>495</v>
      </c>
      <c r="H237" s="38">
        <v>335336</v>
      </c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40">
        <v>351</v>
      </c>
      <c r="T237" s="38">
        <v>927514</v>
      </c>
      <c r="U237" s="39"/>
      <c r="V237" s="39"/>
    </row>
    <row r="238" spans="1:22" s="41" customFormat="1" ht="60.75" customHeight="1" x14ac:dyDescent="0.25">
      <c r="A238" s="36" t="s">
        <v>157</v>
      </c>
      <c r="B238" s="37" t="s">
        <v>166</v>
      </c>
      <c r="C238" s="39"/>
      <c r="D238" s="39"/>
      <c r="E238" s="39"/>
      <c r="F238" s="39"/>
      <c r="G238" s="40">
        <v>186</v>
      </c>
      <c r="H238" s="38">
        <v>134456</v>
      </c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40">
        <v>335</v>
      </c>
      <c r="T238" s="38">
        <v>833051</v>
      </c>
      <c r="U238" s="39"/>
      <c r="V238" s="39"/>
    </row>
    <row r="239" spans="1:22" s="41" customFormat="1" ht="48.75" customHeight="1" x14ac:dyDescent="0.25">
      <c r="A239" s="36" t="s">
        <v>159</v>
      </c>
      <c r="B239" s="37" t="s">
        <v>168</v>
      </c>
      <c r="C239" s="39"/>
      <c r="D239" s="39"/>
      <c r="E239" s="39"/>
      <c r="F239" s="39"/>
      <c r="G239" s="38">
        <v>2487</v>
      </c>
      <c r="H239" s="38">
        <v>1644162</v>
      </c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8">
        <v>1289</v>
      </c>
      <c r="T239" s="38">
        <v>3268581</v>
      </c>
      <c r="U239" s="39"/>
      <c r="V239" s="39"/>
    </row>
    <row r="240" spans="1:22" s="41" customFormat="1" ht="60.75" customHeight="1" x14ac:dyDescent="0.25">
      <c r="A240" s="36" t="s">
        <v>161</v>
      </c>
      <c r="B240" s="37" t="s">
        <v>170</v>
      </c>
      <c r="C240" s="39"/>
      <c r="D240" s="39"/>
      <c r="E240" s="39"/>
      <c r="F240" s="39"/>
      <c r="G240" s="38">
        <v>1617</v>
      </c>
      <c r="H240" s="38">
        <v>1114381</v>
      </c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40">
        <v>463</v>
      </c>
      <c r="T240" s="38">
        <v>1185790</v>
      </c>
      <c r="U240" s="39"/>
      <c r="V240" s="39"/>
    </row>
    <row r="241" spans="1:22" s="41" customFormat="1" ht="48.75" customHeight="1" x14ac:dyDescent="0.25">
      <c r="A241" s="36" t="s">
        <v>163</v>
      </c>
      <c r="B241" s="37" t="s">
        <v>172</v>
      </c>
      <c r="C241" s="39"/>
      <c r="D241" s="39"/>
      <c r="E241" s="39"/>
      <c r="F241" s="39"/>
      <c r="G241" s="38">
        <v>1409</v>
      </c>
      <c r="H241" s="38">
        <v>970893</v>
      </c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38">
        <v>1209</v>
      </c>
      <c r="T241" s="38">
        <v>3102697</v>
      </c>
      <c r="U241" s="39"/>
      <c r="V241" s="39"/>
    </row>
    <row r="242" spans="1:22" s="41" customFormat="1" ht="60.75" customHeight="1" x14ac:dyDescent="0.25">
      <c r="A242" s="36" t="s">
        <v>165</v>
      </c>
      <c r="B242" s="37" t="s">
        <v>174</v>
      </c>
      <c r="C242" s="39"/>
      <c r="D242" s="39"/>
      <c r="E242" s="39"/>
      <c r="F242" s="39"/>
      <c r="G242" s="39"/>
      <c r="H242" s="39"/>
      <c r="I242" s="39"/>
      <c r="J242" s="39"/>
      <c r="K242" s="39"/>
      <c r="L242" s="39"/>
      <c r="M242" s="39"/>
      <c r="N242" s="39"/>
      <c r="O242" s="39"/>
      <c r="P242" s="39"/>
      <c r="Q242" s="39"/>
      <c r="R242" s="39"/>
      <c r="S242" s="40">
        <v>93</v>
      </c>
      <c r="T242" s="38">
        <v>246791</v>
      </c>
      <c r="U242" s="39"/>
      <c r="V242" s="39"/>
    </row>
    <row r="243" spans="1:22" s="41" customFormat="1" ht="60.75" customHeight="1" x14ac:dyDescent="0.25">
      <c r="A243" s="36" t="s">
        <v>167</v>
      </c>
      <c r="B243" s="37" t="s">
        <v>176</v>
      </c>
      <c r="C243" s="39"/>
      <c r="D243" s="39"/>
      <c r="E243" s="39"/>
      <c r="F243" s="39"/>
      <c r="G243" s="40">
        <v>7</v>
      </c>
      <c r="H243" s="38">
        <v>4873</v>
      </c>
      <c r="I243" s="39"/>
      <c r="J243" s="39"/>
      <c r="K243" s="39"/>
      <c r="L243" s="39"/>
      <c r="M243" s="39"/>
      <c r="N243" s="39"/>
      <c r="O243" s="39"/>
      <c r="P243" s="39"/>
      <c r="Q243" s="39"/>
      <c r="R243" s="39"/>
      <c r="S243" s="40">
        <v>84</v>
      </c>
      <c r="T243" s="38">
        <v>230492</v>
      </c>
      <c r="U243" s="39"/>
      <c r="V243" s="39"/>
    </row>
    <row r="244" spans="1:22" s="41" customFormat="1" ht="48.75" customHeight="1" x14ac:dyDescent="0.25">
      <c r="A244" s="36" t="s">
        <v>169</v>
      </c>
      <c r="B244" s="37" t="s">
        <v>178</v>
      </c>
      <c r="C244" s="39"/>
      <c r="D244" s="39"/>
      <c r="E244" s="39"/>
      <c r="F244" s="39"/>
      <c r="G244" s="40">
        <v>668</v>
      </c>
      <c r="H244" s="38">
        <v>465997</v>
      </c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40">
        <v>132</v>
      </c>
      <c r="T244" s="38">
        <v>323127</v>
      </c>
      <c r="U244" s="39"/>
      <c r="V244" s="39"/>
    </row>
    <row r="245" spans="1:22" s="41" customFormat="1" ht="108.75" customHeight="1" x14ac:dyDescent="0.25">
      <c r="A245" s="36" t="s">
        <v>171</v>
      </c>
      <c r="B245" s="37" t="s">
        <v>180</v>
      </c>
      <c r="C245" s="39"/>
      <c r="D245" s="39"/>
      <c r="E245" s="39"/>
      <c r="F245" s="39"/>
      <c r="G245" s="40">
        <v>35</v>
      </c>
      <c r="H245" s="38">
        <v>24606</v>
      </c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</row>
    <row r="246" spans="1:22" s="41" customFormat="1" ht="60.75" customHeight="1" x14ac:dyDescent="0.25">
      <c r="A246" s="36" t="s">
        <v>173</v>
      </c>
      <c r="B246" s="37" t="s">
        <v>182</v>
      </c>
      <c r="C246" s="39"/>
      <c r="D246" s="39"/>
      <c r="E246" s="39"/>
      <c r="F246" s="39"/>
      <c r="G246" s="40">
        <v>43</v>
      </c>
      <c r="H246" s="38">
        <v>31897</v>
      </c>
      <c r="I246" s="39"/>
      <c r="J246" s="39"/>
      <c r="K246" s="39"/>
      <c r="L246" s="39"/>
      <c r="M246" s="39"/>
      <c r="N246" s="39"/>
      <c r="O246" s="39"/>
      <c r="P246" s="39"/>
      <c r="Q246" s="39"/>
      <c r="R246" s="39"/>
      <c r="S246" s="39"/>
      <c r="T246" s="39"/>
      <c r="U246" s="39"/>
      <c r="V246" s="39"/>
    </row>
    <row r="247" spans="1:22" s="41" customFormat="1" ht="48.75" customHeight="1" x14ac:dyDescent="0.25">
      <c r="A247" s="36" t="s">
        <v>175</v>
      </c>
      <c r="B247" s="37" t="s">
        <v>184</v>
      </c>
      <c r="C247" s="39"/>
      <c r="D247" s="39"/>
      <c r="E247" s="39"/>
      <c r="F247" s="39"/>
      <c r="G247" s="40">
        <v>33</v>
      </c>
      <c r="H247" s="38">
        <v>23801</v>
      </c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</row>
    <row r="248" spans="1:22" s="41" customFormat="1" ht="60.75" customHeight="1" x14ac:dyDescent="0.25">
      <c r="A248" s="36" t="s">
        <v>177</v>
      </c>
      <c r="B248" s="37" t="s">
        <v>186</v>
      </c>
      <c r="C248" s="39"/>
      <c r="D248" s="39"/>
      <c r="E248" s="39"/>
      <c r="F248" s="39"/>
      <c r="G248" s="40">
        <v>155</v>
      </c>
      <c r="H248" s="38">
        <v>107352</v>
      </c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</row>
    <row r="249" spans="1:22" s="41" customFormat="1" ht="60.75" customHeight="1" x14ac:dyDescent="0.25">
      <c r="A249" s="36" t="s">
        <v>179</v>
      </c>
      <c r="B249" s="37" t="s">
        <v>188</v>
      </c>
      <c r="C249" s="39"/>
      <c r="D249" s="39"/>
      <c r="E249" s="39"/>
      <c r="F249" s="39"/>
      <c r="G249" s="40">
        <v>306</v>
      </c>
      <c r="H249" s="38">
        <v>213189</v>
      </c>
      <c r="I249" s="39"/>
      <c r="J249" s="39"/>
      <c r="K249" s="39"/>
      <c r="L249" s="39"/>
      <c r="M249" s="39"/>
      <c r="N249" s="39"/>
      <c r="O249" s="39"/>
      <c r="P249" s="39"/>
      <c r="Q249" s="39"/>
      <c r="R249" s="39"/>
      <c r="S249" s="39"/>
      <c r="T249" s="39"/>
      <c r="U249" s="39"/>
      <c r="V249" s="39"/>
    </row>
    <row r="250" spans="1:22" s="41" customFormat="1" ht="72.75" customHeight="1" x14ac:dyDescent="0.25">
      <c r="A250" s="36" t="s">
        <v>181</v>
      </c>
      <c r="B250" s="37" t="s">
        <v>190</v>
      </c>
      <c r="C250" s="39"/>
      <c r="D250" s="39"/>
      <c r="E250" s="39"/>
      <c r="F250" s="39"/>
      <c r="G250" s="40">
        <v>7</v>
      </c>
      <c r="H250" s="38">
        <v>4405</v>
      </c>
      <c r="I250" s="39"/>
      <c r="J250" s="39"/>
      <c r="K250" s="39"/>
      <c r="L250" s="39"/>
      <c r="M250" s="39"/>
      <c r="N250" s="39"/>
      <c r="O250" s="39"/>
      <c r="P250" s="39"/>
      <c r="Q250" s="39"/>
      <c r="R250" s="39"/>
      <c r="S250" s="39"/>
      <c r="T250" s="39"/>
      <c r="U250" s="39"/>
      <c r="V250" s="39"/>
    </row>
    <row r="251" spans="1:22" s="41" customFormat="1" ht="72.75" customHeight="1" x14ac:dyDescent="0.25">
      <c r="A251" s="36" t="s">
        <v>183</v>
      </c>
      <c r="B251" s="37" t="s">
        <v>192</v>
      </c>
      <c r="C251" s="39"/>
      <c r="D251" s="39"/>
      <c r="E251" s="39"/>
      <c r="F251" s="39"/>
      <c r="G251" s="40">
        <v>107</v>
      </c>
      <c r="H251" s="38">
        <v>74429</v>
      </c>
      <c r="I251" s="39"/>
      <c r="J251" s="39"/>
      <c r="K251" s="39"/>
      <c r="L251" s="39"/>
      <c r="M251" s="39"/>
      <c r="N251" s="39"/>
      <c r="O251" s="39"/>
      <c r="P251" s="39"/>
      <c r="Q251" s="39"/>
      <c r="R251" s="39"/>
      <c r="S251" s="39"/>
      <c r="T251" s="39"/>
      <c r="U251" s="39"/>
      <c r="V251" s="39"/>
    </row>
    <row r="252" spans="1:22" s="41" customFormat="1" ht="84.75" customHeight="1" x14ac:dyDescent="0.25">
      <c r="A252" s="36" t="s">
        <v>185</v>
      </c>
      <c r="B252" s="37" t="s">
        <v>194</v>
      </c>
      <c r="C252" s="39"/>
      <c r="D252" s="39"/>
      <c r="E252" s="39"/>
      <c r="F252" s="39"/>
      <c r="G252" s="40">
        <v>32</v>
      </c>
      <c r="H252" s="38">
        <v>22392</v>
      </c>
      <c r="I252" s="39"/>
      <c r="J252" s="39"/>
      <c r="K252" s="39"/>
      <c r="L252" s="39"/>
      <c r="M252" s="39"/>
      <c r="N252" s="39"/>
      <c r="O252" s="39"/>
      <c r="P252" s="39"/>
      <c r="Q252" s="39"/>
      <c r="R252" s="39"/>
      <c r="S252" s="39"/>
      <c r="T252" s="39"/>
      <c r="U252" s="39"/>
      <c r="V252" s="39"/>
    </row>
    <row r="253" spans="1:22" s="41" customFormat="1" ht="36.75" customHeight="1" x14ac:dyDescent="0.25">
      <c r="A253" s="36" t="s">
        <v>187</v>
      </c>
      <c r="B253" s="37" t="s">
        <v>196</v>
      </c>
      <c r="C253" s="40">
        <v>104</v>
      </c>
      <c r="D253" s="38">
        <v>8148946</v>
      </c>
      <c r="E253" s="39"/>
      <c r="F253" s="39"/>
      <c r="G253" s="39"/>
      <c r="H253" s="39"/>
      <c r="I253" s="39"/>
      <c r="J253" s="39"/>
      <c r="K253" s="39"/>
      <c r="L253" s="39"/>
      <c r="M253" s="39"/>
      <c r="N253" s="39"/>
      <c r="O253" s="39"/>
      <c r="P253" s="39"/>
      <c r="Q253" s="39"/>
      <c r="R253" s="39"/>
      <c r="S253" s="39"/>
      <c r="T253" s="39"/>
      <c r="U253" s="39"/>
      <c r="V253" s="39"/>
    </row>
    <row r="254" spans="1:22" s="41" customFormat="1" ht="60.75" customHeight="1" x14ac:dyDescent="0.25">
      <c r="A254" s="36" t="s">
        <v>189</v>
      </c>
      <c r="B254" s="37" t="s">
        <v>198</v>
      </c>
      <c r="C254" s="40">
        <v>3</v>
      </c>
      <c r="D254" s="38">
        <v>12813</v>
      </c>
      <c r="E254" s="39"/>
      <c r="F254" s="39"/>
      <c r="G254" s="39"/>
      <c r="H254" s="39"/>
      <c r="I254" s="39"/>
      <c r="J254" s="39"/>
      <c r="K254" s="39"/>
      <c r="L254" s="39"/>
      <c r="M254" s="39"/>
      <c r="N254" s="39"/>
      <c r="O254" s="39"/>
      <c r="P254" s="39"/>
      <c r="Q254" s="39"/>
      <c r="R254" s="39"/>
      <c r="S254" s="39"/>
      <c r="T254" s="39"/>
      <c r="U254" s="39"/>
      <c r="V254" s="39"/>
    </row>
    <row r="255" spans="1:22" s="41" customFormat="1" ht="36.75" customHeight="1" x14ac:dyDescent="0.25">
      <c r="A255" s="36" t="s">
        <v>191</v>
      </c>
      <c r="B255" s="37" t="s">
        <v>200</v>
      </c>
      <c r="C255" s="40">
        <v>1</v>
      </c>
      <c r="D255" s="38">
        <v>5296</v>
      </c>
      <c r="E255" s="39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</row>
    <row r="256" spans="1:22" s="41" customFormat="1" ht="36.75" customHeight="1" x14ac:dyDescent="0.25">
      <c r="A256" s="36" t="s">
        <v>193</v>
      </c>
      <c r="B256" s="37" t="s">
        <v>202</v>
      </c>
      <c r="C256" s="39"/>
      <c r="D256" s="39"/>
      <c r="E256" s="39"/>
      <c r="F256" s="39"/>
      <c r="G256" s="39"/>
      <c r="H256" s="39"/>
      <c r="I256" s="40">
        <v>143</v>
      </c>
      <c r="J256" s="38">
        <v>429908</v>
      </c>
      <c r="K256" s="39"/>
      <c r="L256" s="39"/>
      <c r="M256" s="39"/>
      <c r="N256" s="39"/>
      <c r="O256" s="39"/>
      <c r="P256" s="39"/>
      <c r="Q256" s="39"/>
      <c r="R256" s="39"/>
      <c r="S256" s="39"/>
      <c r="T256" s="39"/>
      <c r="U256" s="39"/>
      <c r="V256" s="39"/>
    </row>
    <row r="257" spans="1:22" s="41" customFormat="1" ht="60.75" customHeight="1" x14ac:dyDescent="0.25">
      <c r="A257" s="36" t="s">
        <v>195</v>
      </c>
      <c r="B257" s="37" t="s">
        <v>204</v>
      </c>
      <c r="C257" s="40">
        <v>8</v>
      </c>
      <c r="D257" s="38">
        <v>50839</v>
      </c>
      <c r="E257" s="39"/>
      <c r="F257" s="39"/>
      <c r="G257" s="39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39"/>
      <c r="S257" s="39"/>
      <c r="T257" s="39"/>
      <c r="U257" s="39"/>
      <c r="V257" s="39"/>
    </row>
    <row r="258" spans="1:22" s="41" customFormat="1" ht="14.25" customHeight="1" x14ac:dyDescent="0.25">
      <c r="A258" s="171" t="s">
        <v>207</v>
      </c>
      <c r="B258" s="171"/>
      <c r="C258" s="38">
        <v>2109</v>
      </c>
      <c r="D258" s="38">
        <v>16407571</v>
      </c>
      <c r="E258" s="38">
        <v>2980</v>
      </c>
      <c r="F258" s="38">
        <v>1288679</v>
      </c>
      <c r="G258" s="38">
        <v>26675</v>
      </c>
      <c r="H258" s="38">
        <v>18257216</v>
      </c>
      <c r="I258" s="38">
        <v>2116</v>
      </c>
      <c r="J258" s="38">
        <v>2495724</v>
      </c>
      <c r="K258" s="39"/>
      <c r="L258" s="39"/>
      <c r="M258" s="39"/>
      <c r="N258" s="39"/>
      <c r="O258" s="39"/>
      <c r="P258" s="39"/>
      <c r="Q258" s="39"/>
      <c r="R258" s="39"/>
      <c r="S258" s="38">
        <v>20696</v>
      </c>
      <c r="T258" s="38">
        <v>53854225</v>
      </c>
      <c r="U258" s="40">
        <v>46</v>
      </c>
      <c r="V258" s="38">
        <v>776503</v>
      </c>
    </row>
    <row r="259" spans="1:22" ht="54.75" customHeight="1" x14ac:dyDescent="0.25">
      <c r="R259" s="153" t="s">
        <v>489</v>
      </c>
      <c r="S259" s="153"/>
      <c r="T259" s="153"/>
      <c r="U259" s="153"/>
      <c r="V259" s="153"/>
    </row>
    <row r="260" spans="1:22" ht="36" customHeight="1" x14ac:dyDescent="0.25">
      <c r="B260" s="179" t="s">
        <v>278</v>
      </c>
      <c r="C260" s="179"/>
      <c r="D260" s="179"/>
      <c r="E260" s="179"/>
      <c r="F260" s="179"/>
      <c r="G260" s="179"/>
      <c r="H260" s="179"/>
      <c r="I260" s="179"/>
      <c r="J260" s="179"/>
      <c r="K260" s="179"/>
      <c r="L260" s="179"/>
      <c r="M260" s="179"/>
      <c r="N260" s="179"/>
      <c r="O260" s="179"/>
      <c r="P260" s="179"/>
      <c r="Q260" s="179"/>
      <c r="R260" s="179"/>
      <c r="S260" s="179"/>
      <c r="T260" s="179"/>
      <c r="U260" s="179"/>
      <c r="V260" s="179"/>
    </row>
    <row r="261" spans="1:22" ht="15.75" customHeight="1" x14ac:dyDescent="0.2">
      <c r="B261" s="162" t="s">
        <v>210</v>
      </c>
      <c r="C261" s="162"/>
      <c r="D261" s="162"/>
      <c r="E261" s="162"/>
      <c r="F261" s="162"/>
      <c r="G261" s="162"/>
      <c r="H261" s="162"/>
      <c r="I261" s="162"/>
      <c r="J261" s="162"/>
      <c r="K261" s="162"/>
      <c r="L261" s="162"/>
      <c r="M261" s="162"/>
      <c r="N261" s="162"/>
      <c r="O261" s="162"/>
      <c r="P261" s="162"/>
      <c r="Q261" s="162"/>
      <c r="R261" s="162"/>
      <c r="S261" s="162"/>
      <c r="T261" s="162"/>
      <c r="U261" s="162"/>
      <c r="V261" s="162"/>
    </row>
    <row r="262" spans="1:22" ht="12.75" customHeight="1" x14ac:dyDescent="0.2"/>
    <row r="263" spans="1:22" s="29" customFormat="1" ht="36.75" customHeight="1" x14ac:dyDescent="0.2">
      <c r="A263" s="173" t="s">
        <v>26</v>
      </c>
      <c r="B263" s="173" t="s">
        <v>0</v>
      </c>
      <c r="C263" s="177" t="s">
        <v>27</v>
      </c>
      <c r="D263" s="177"/>
      <c r="E263" s="178" t="s">
        <v>28</v>
      </c>
      <c r="F263" s="178"/>
      <c r="G263" s="178" t="s">
        <v>29</v>
      </c>
      <c r="H263" s="178"/>
      <c r="I263" s="178" t="s">
        <v>30</v>
      </c>
      <c r="J263" s="178"/>
      <c r="K263" s="177" t="s">
        <v>31</v>
      </c>
      <c r="L263" s="177"/>
      <c r="M263" s="178" t="s">
        <v>32</v>
      </c>
      <c r="N263" s="178"/>
      <c r="O263" s="180" t="s">
        <v>33</v>
      </c>
      <c r="P263" s="180"/>
      <c r="Q263" s="178" t="s">
        <v>34</v>
      </c>
      <c r="R263" s="178"/>
      <c r="S263" s="178" t="s">
        <v>35</v>
      </c>
      <c r="T263" s="178"/>
      <c r="U263" s="178" t="s">
        <v>36</v>
      </c>
      <c r="V263" s="178"/>
    </row>
    <row r="264" spans="1:22" s="35" customFormat="1" ht="48.75" customHeight="1" x14ac:dyDescent="0.2">
      <c r="A264" s="174"/>
      <c r="B264" s="174"/>
      <c r="C264" s="30" t="s">
        <v>37</v>
      </c>
      <c r="D264" s="31" t="s">
        <v>38</v>
      </c>
      <c r="E264" s="30" t="s">
        <v>39</v>
      </c>
      <c r="F264" s="31" t="s">
        <v>38</v>
      </c>
      <c r="G264" s="30" t="s">
        <v>39</v>
      </c>
      <c r="H264" s="31" t="s">
        <v>38</v>
      </c>
      <c r="I264" s="30" t="s">
        <v>39</v>
      </c>
      <c r="J264" s="31" t="s">
        <v>38</v>
      </c>
      <c r="K264" s="30" t="s">
        <v>40</v>
      </c>
      <c r="L264" s="31" t="s">
        <v>38</v>
      </c>
      <c r="M264" s="30" t="s">
        <v>40</v>
      </c>
      <c r="N264" s="32" t="s">
        <v>38</v>
      </c>
      <c r="O264" s="30" t="s">
        <v>40</v>
      </c>
      <c r="P264" s="31" t="s">
        <v>38</v>
      </c>
      <c r="Q264" s="30" t="s">
        <v>40</v>
      </c>
      <c r="R264" s="33" t="s">
        <v>38</v>
      </c>
      <c r="S264" s="30" t="s">
        <v>41</v>
      </c>
      <c r="T264" s="34" t="s">
        <v>42</v>
      </c>
      <c r="U264" s="30" t="s">
        <v>41</v>
      </c>
      <c r="V264" s="34" t="s">
        <v>42</v>
      </c>
    </row>
    <row r="265" spans="1:22" s="41" customFormat="1" ht="60.75" customHeight="1" x14ac:dyDescent="0.25">
      <c r="A265" s="36" t="s">
        <v>43</v>
      </c>
      <c r="B265" s="37" t="s">
        <v>44</v>
      </c>
      <c r="C265" s="40">
        <v>682</v>
      </c>
      <c r="D265" s="38">
        <v>1163693</v>
      </c>
      <c r="E265" s="38">
        <v>1865</v>
      </c>
      <c r="F265" s="38">
        <v>736560</v>
      </c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9"/>
      <c r="U265" s="40">
        <v>67</v>
      </c>
      <c r="V265" s="38">
        <v>1093263</v>
      </c>
    </row>
    <row r="266" spans="1:22" s="41" customFormat="1" ht="60.75" customHeight="1" x14ac:dyDescent="0.25">
      <c r="A266" s="36" t="s">
        <v>45</v>
      </c>
      <c r="B266" s="37" t="s">
        <v>46</v>
      </c>
      <c r="C266" s="40">
        <v>493</v>
      </c>
      <c r="D266" s="38">
        <v>1416340</v>
      </c>
      <c r="E266" s="38">
        <v>1592</v>
      </c>
      <c r="F266" s="38">
        <v>823148</v>
      </c>
      <c r="G266" s="40">
        <v>356</v>
      </c>
      <c r="H266" s="38">
        <v>272142</v>
      </c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39"/>
      <c r="T266" s="39"/>
      <c r="U266" s="40">
        <v>15</v>
      </c>
      <c r="V266" s="38">
        <v>234021</v>
      </c>
    </row>
    <row r="267" spans="1:22" s="41" customFormat="1" ht="60.75" customHeight="1" x14ac:dyDescent="0.25">
      <c r="A267" s="36" t="s">
        <v>47</v>
      </c>
      <c r="B267" s="37" t="s">
        <v>48</v>
      </c>
      <c r="C267" s="38">
        <v>1176</v>
      </c>
      <c r="D267" s="38">
        <v>1631341</v>
      </c>
      <c r="E267" s="40">
        <v>249</v>
      </c>
      <c r="F267" s="38">
        <v>133759</v>
      </c>
      <c r="G267" s="40">
        <v>671</v>
      </c>
      <c r="H267" s="38">
        <v>598185</v>
      </c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</row>
    <row r="268" spans="1:22" s="41" customFormat="1" ht="60.75" customHeight="1" x14ac:dyDescent="0.25">
      <c r="A268" s="36" t="s">
        <v>49</v>
      </c>
      <c r="B268" s="37" t="s">
        <v>50</v>
      </c>
      <c r="C268" s="40">
        <v>24</v>
      </c>
      <c r="D268" s="38">
        <v>148189</v>
      </c>
      <c r="E268" s="39"/>
      <c r="F268" s="39"/>
      <c r="G268" s="39"/>
      <c r="H268" s="39"/>
      <c r="I268" s="39"/>
      <c r="J268" s="39"/>
      <c r="K268" s="39"/>
      <c r="L268" s="39"/>
      <c r="M268" s="39"/>
      <c r="N268" s="39"/>
      <c r="O268" s="39"/>
      <c r="P268" s="39"/>
      <c r="Q268" s="39"/>
      <c r="R268" s="39"/>
      <c r="S268" s="39"/>
      <c r="T268" s="39"/>
      <c r="U268" s="39"/>
      <c r="V268" s="39"/>
    </row>
    <row r="269" spans="1:22" s="41" customFormat="1" ht="72.75" customHeight="1" x14ac:dyDescent="0.25">
      <c r="A269" s="36" t="s">
        <v>51</v>
      </c>
      <c r="B269" s="37" t="s">
        <v>52</v>
      </c>
      <c r="C269" s="38">
        <v>1348</v>
      </c>
      <c r="D269" s="38">
        <v>1903270</v>
      </c>
      <c r="E269" s="38">
        <v>1030</v>
      </c>
      <c r="F269" s="38">
        <v>403786</v>
      </c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</row>
    <row r="270" spans="1:22" s="41" customFormat="1" ht="48.75" customHeight="1" x14ac:dyDescent="0.25">
      <c r="A270" s="36" t="s">
        <v>53</v>
      </c>
      <c r="B270" s="37" t="s">
        <v>54</v>
      </c>
      <c r="C270" s="40">
        <v>534</v>
      </c>
      <c r="D270" s="38">
        <v>753098</v>
      </c>
      <c r="E270" s="38">
        <v>1134</v>
      </c>
      <c r="F270" s="38">
        <v>444537</v>
      </c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39"/>
      <c r="S270" s="39"/>
      <c r="T270" s="39"/>
      <c r="U270" s="39"/>
      <c r="V270" s="39"/>
    </row>
    <row r="271" spans="1:22" s="41" customFormat="1" ht="84.75" customHeight="1" x14ac:dyDescent="0.25">
      <c r="A271" s="36" t="s">
        <v>55</v>
      </c>
      <c r="B271" s="37" t="s">
        <v>56</v>
      </c>
      <c r="C271" s="40">
        <v>12</v>
      </c>
      <c r="D271" s="38">
        <v>10487</v>
      </c>
      <c r="E271" s="40">
        <v>392</v>
      </c>
      <c r="F271" s="38">
        <v>143419</v>
      </c>
      <c r="G271" s="39"/>
      <c r="H271" s="39"/>
      <c r="I271" s="39"/>
      <c r="J271" s="39"/>
      <c r="K271" s="39"/>
      <c r="L271" s="39"/>
      <c r="M271" s="39"/>
      <c r="N271" s="39"/>
      <c r="O271" s="39"/>
      <c r="P271" s="39"/>
      <c r="Q271" s="39"/>
      <c r="R271" s="39"/>
      <c r="S271" s="39"/>
      <c r="T271" s="39"/>
      <c r="U271" s="39"/>
      <c r="V271" s="39"/>
    </row>
    <row r="272" spans="1:22" s="41" customFormat="1" ht="120.75" customHeight="1" x14ac:dyDescent="0.25">
      <c r="A272" s="36" t="s">
        <v>57</v>
      </c>
      <c r="B272" s="37" t="s">
        <v>58</v>
      </c>
      <c r="C272" s="39"/>
      <c r="D272" s="39"/>
      <c r="E272" s="40">
        <v>1</v>
      </c>
      <c r="F272" s="40">
        <v>480</v>
      </c>
      <c r="G272" s="40">
        <v>229</v>
      </c>
      <c r="H272" s="38">
        <v>160203</v>
      </c>
      <c r="I272" s="39"/>
      <c r="J272" s="39"/>
      <c r="K272" s="39"/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</row>
    <row r="273" spans="1:22" s="41" customFormat="1" ht="60.75" customHeight="1" x14ac:dyDescent="0.25">
      <c r="A273" s="36" t="s">
        <v>59</v>
      </c>
      <c r="B273" s="37" t="s">
        <v>62</v>
      </c>
      <c r="C273" s="40">
        <v>22</v>
      </c>
      <c r="D273" s="38">
        <v>1603835</v>
      </c>
      <c r="E273" s="40">
        <v>59</v>
      </c>
      <c r="F273" s="38">
        <v>250966</v>
      </c>
      <c r="G273" s="38">
        <v>2359</v>
      </c>
      <c r="H273" s="38">
        <v>1876085</v>
      </c>
      <c r="I273" s="39"/>
      <c r="J273" s="39"/>
      <c r="K273" s="39"/>
      <c r="L273" s="39"/>
      <c r="M273" s="39"/>
      <c r="N273" s="39"/>
      <c r="O273" s="39"/>
      <c r="P273" s="39"/>
      <c r="Q273" s="39"/>
      <c r="R273" s="39"/>
      <c r="S273" s="39"/>
      <c r="T273" s="39"/>
      <c r="U273" s="39"/>
      <c r="V273" s="39"/>
    </row>
    <row r="274" spans="1:22" s="41" customFormat="1" ht="60.75" customHeight="1" x14ac:dyDescent="0.25">
      <c r="A274" s="36" t="s">
        <v>61</v>
      </c>
      <c r="B274" s="37" t="s">
        <v>64</v>
      </c>
      <c r="C274" s="40">
        <v>73</v>
      </c>
      <c r="D274" s="38">
        <v>330395</v>
      </c>
      <c r="E274" s="39"/>
      <c r="F274" s="39"/>
      <c r="G274" s="40">
        <v>91</v>
      </c>
      <c r="H274" s="38">
        <v>80882</v>
      </c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9"/>
      <c r="U274" s="39"/>
      <c r="V274" s="39"/>
    </row>
    <row r="275" spans="1:22" s="41" customFormat="1" ht="60.75" customHeight="1" x14ac:dyDescent="0.25">
      <c r="A275" s="36" t="s">
        <v>63</v>
      </c>
      <c r="B275" s="37" t="s">
        <v>66</v>
      </c>
      <c r="C275" s="39"/>
      <c r="D275" s="39"/>
      <c r="E275" s="39"/>
      <c r="F275" s="39"/>
      <c r="G275" s="38">
        <v>1339</v>
      </c>
      <c r="H275" s="38">
        <v>1019483</v>
      </c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39"/>
      <c r="T275" s="39"/>
      <c r="U275" s="39"/>
      <c r="V275" s="39"/>
    </row>
    <row r="276" spans="1:22" s="41" customFormat="1" ht="60.75" customHeight="1" x14ac:dyDescent="0.25">
      <c r="A276" s="36" t="s">
        <v>65</v>
      </c>
      <c r="B276" s="37" t="s">
        <v>68</v>
      </c>
      <c r="C276" s="39"/>
      <c r="D276" s="39"/>
      <c r="E276" s="39"/>
      <c r="F276" s="39"/>
      <c r="G276" s="38">
        <v>1512</v>
      </c>
      <c r="H276" s="38">
        <v>1087843</v>
      </c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39"/>
      <c r="U276" s="39"/>
      <c r="V276" s="39"/>
    </row>
    <row r="277" spans="1:22" s="41" customFormat="1" ht="60.75" customHeight="1" x14ac:dyDescent="0.25">
      <c r="A277" s="36" t="s">
        <v>67</v>
      </c>
      <c r="B277" s="37" t="s">
        <v>70</v>
      </c>
      <c r="C277" s="39"/>
      <c r="D277" s="39"/>
      <c r="E277" s="39"/>
      <c r="F277" s="39"/>
      <c r="G277" s="38">
        <v>1067</v>
      </c>
      <c r="H277" s="38">
        <v>738497</v>
      </c>
      <c r="I277" s="40">
        <v>135</v>
      </c>
      <c r="J277" s="38">
        <v>124838</v>
      </c>
      <c r="K277" s="39"/>
      <c r="L277" s="39"/>
      <c r="M277" s="39"/>
      <c r="N277" s="39"/>
      <c r="O277" s="39"/>
      <c r="P277" s="39"/>
      <c r="Q277" s="39"/>
      <c r="R277" s="39"/>
      <c r="S277" s="39"/>
      <c r="T277" s="39"/>
      <c r="U277" s="39"/>
      <c r="V277" s="39"/>
    </row>
    <row r="278" spans="1:22" s="41" customFormat="1" ht="60.75" customHeight="1" x14ac:dyDescent="0.25">
      <c r="A278" s="36" t="s">
        <v>69</v>
      </c>
      <c r="B278" s="37" t="s">
        <v>72</v>
      </c>
      <c r="C278" s="39"/>
      <c r="D278" s="39"/>
      <c r="E278" s="39"/>
      <c r="F278" s="39"/>
      <c r="G278" s="38">
        <v>1242</v>
      </c>
      <c r="H278" s="38">
        <v>867515</v>
      </c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39"/>
      <c r="T278" s="39"/>
      <c r="U278" s="39"/>
      <c r="V278" s="39"/>
    </row>
    <row r="279" spans="1:22" s="41" customFormat="1" ht="72.75" customHeight="1" x14ac:dyDescent="0.25">
      <c r="A279" s="36" t="s">
        <v>71</v>
      </c>
      <c r="B279" s="37" t="s">
        <v>74</v>
      </c>
      <c r="C279" s="39"/>
      <c r="D279" s="39"/>
      <c r="E279" s="39"/>
      <c r="F279" s="39"/>
      <c r="G279" s="40">
        <v>347</v>
      </c>
      <c r="H279" s="38">
        <v>339736</v>
      </c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39"/>
    </row>
    <row r="280" spans="1:22" s="41" customFormat="1" ht="60.75" customHeight="1" x14ac:dyDescent="0.25">
      <c r="A280" s="36" t="s">
        <v>73</v>
      </c>
      <c r="B280" s="37" t="s">
        <v>76</v>
      </c>
      <c r="C280" s="40">
        <v>2</v>
      </c>
      <c r="D280" s="38">
        <v>2844</v>
      </c>
      <c r="E280" s="40">
        <v>19</v>
      </c>
      <c r="F280" s="38">
        <v>10881</v>
      </c>
      <c r="G280" s="40">
        <v>378</v>
      </c>
      <c r="H280" s="38">
        <v>268434</v>
      </c>
      <c r="I280" s="40">
        <v>205</v>
      </c>
      <c r="J280" s="38">
        <v>246341</v>
      </c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39"/>
      <c r="V280" s="39"/>
    </row>
    <row r="281" spans="1:22" s="41" customFormat="1" ht="60.75" customHeight="1" x14ac:dyDescent="0.25">
      <c r="A281" s="36" t="s">
        <v>75</v>
      </c>
      <c r="B281" s="37" t="s">
        <v>78</v>
      </c>
      <c r="C281" s="39"/>
      <c r="D281" s="39"/>
      <c r="E281" s="39"/>
      <c r="F281" s="39"/>
      <c r="G281" s="40">
        <v>94</v>
      </c>
      <c r="H281" s="38">
        <v>83543</v>
      </c>
      <c r="I281" s="39"/>
      <c r="J281" s="39"/>
      <c r="K281" s="39"/>
      <c r="L281" s="39"/>
      <c r="M281" s="39"/>
      <c r="N281" s="39"/>
      <c r="O281" s="39"/>
      <c r="P281" s="39"/>
      <c r="Q281" s="39"/>
      <c r="R281" s="39"/>
      <c r="S281" s="39"/>
      <c r="T281" s="39"/>
      <c r="U281" s="39"/>
      <c r="V281" s="39"/>
    </row>
    <row r="282" spans="1:22" s="41" customFormat="1" ht="72.75" customHeight="1" x14ac:dyDescent="0.25">
      <c r="A282" s="36" t="s">
        <v>77</v>
      </c>
      <c r="B282" s="37" t="s">
        <v>80</v>
      </c>
      <c r="C282" s="40">
        <v>31</v>
      </c>
      <c r="D282" s="38">
        <v>43673</v>
      </c>
      <c r="E282" s="40">
        <v>62</v>
      </c>
      <c r="F282" s="38">
        <v>24263</v>
      </c>
      <c r="G282" s="38">
        <v>3230</v>
      </c>
      <c r="H282" s="38">
        <v>2428096</v>
      </c>
      <c r="I282" s="40">
        <v>182</v>
      </c>
      <c r="J282" s="38">
        <v>167966</v>
      </c>
      <c r="K282" s="39"/>
      <c r="L282" s="39"/>
      <c r="M282" s="39"/>
      <c r="N282" s="39"/>
      <c r="O282" s="39"/>
      <c r="P282" s="39"/>
      <c r="Q282" s="39"/>
      <c r="R282" s="39"/>
      <c r="S282" s="39"/>
      <c r="T282" s="39"/>
      <c r="U282" s="39"/>
      <c r="V282" s="39"/>
    </row>
    <row r="283" spans="1:22" s="41" customFormat="1" ht="60.75" customHeight="1" x14ac:dyDescent="0.25">
      <c r="A283" s="36" t="s">
        <v>79</v>
      </c>
      <c r="B283" s="37" t="s">
        <v>82</v>
      </c>
      <c r="C283" s="40">
        <v>78</v>
      </c>
      <c r="D283" s="38">
        <v>535717</v>
      </c>
      <c r="E283" s="39"/>
      <c r="F283" s="39"/>
      <c r="G283" s="39"/>
      <c r="H283" s="39"/>
      <c r="I283" s="39"/>
      <c r="J283" s="39"/>
      <c r="K283" s="39"/>
      <c r="L283" s="39"/>
      <c r="M283" s="39"/>
      <c r="N283" s="39"/>
      <c r="O283" s="39"/>
      <c r="P283" s="39"/>
      <c r="Q283" s="39"/>
      <c r="R283" s="39"/>
      <c r="S283" s="39"/>
      <c r="T283" s="39"/>
      <c r="U283" s="39"/>
      <c r="V283" s="39"/>
    </row>
    <row r="284" spans="1:22" s="41" customFormat="1" ht="72.75" customHeight="1" x14ac:dyDescent="0.25">
      <c r="A284" s="36" t="s">
        <v>81</v>
      </c>
      <c r="B284" s="37" t="s">
        <v>84</v>
      </c>
      <c r="C284" s="39"/>
      <c r="D284" s="39"/>
      <c r="E284" s="39"/>
      <c r="F284" s="39"/>
      <c r="G284" s="39"/>
      <c r="H284" s="39"/>
      <c r="I284" s="40">
        <v>371</v>
      </c>
      <c r="J284" s="38">
        <v>342877</v>
      </c>
      <c r="K284" s="39"/>
      <c r="L284" s="39"/>
      <c r="M284" s="39"/>
      <c r="N284" s="39"/>
      <c r="O284" s="39"/>
      <c r="P284" s="39"/>
      <c r="Q284" s="39"/>
      <c r="R284" s="39"/>
      <c r="S284" s="39"/>
      <c r="T284" s="39"/>
      <c r="U284" s="39"/>
      <c r="V284" s="39"/>
    </row>
    <row r="285" spans="1:22" s="41" customFormat="1" ht="72.75" customHeight="1" x14ac:dyDescent="0.25">
      <c r="A285" s="36" t="s">
        <v>83</v>
      </c>
      <c r="B285" s="37" t="s">
        <v>86</v>
      </c>
      <c r="C285" s="39"/>
      <c r="D285" s="39"/>
      <c r="E285" s="39"/>
      <c r="F285" s="39"/>
      <c r="G285" s="39"/>
      <c r="H285" s="39"/>
      <c r="I285" s="39"/>
      <c r="J285" s="39"/>
      <c r="K285" s="39"/>
      <c r="L285" s="39"/>
      <c r="M285" s="39"/>
      <c r="N285" s="39"/>
      <c r="O285" s="39"/>
      <c r="P285" s="39"/>
      <c r="Q285" s="39"/>
      <c r="R285" s="39"/>
      <c r="S285" s="38">
        <v>7530</v>
      </c>
      <c r="T285" s="38">
        <v>19816218</v>
      </c>
      <c r="U285" s="40">
        <v>4</v>
      </c>
      <c r="V285" s="38">
        <v>91681</v>
      </c>
    </row>
    <row r="286" spans="1:22" s="41" customFormat="1" ht="48.75" customHeight="1" x14ac:dyDescent="0.25">
      <c r="A286" s="36" t="s">
        <v>85</v>
      </c>
      <c r="B286" s="37" t="s">
        <v>88</v>
      </c>
      <c r="C286" s="39"/>
      <c r="D286" s="39"/>
      <c r="E286" s="39"/>
      <c r="F286" s="39"/>
      <c r="G286" s="38">
        <v>1485</v>
      </c>
      <c r="H286" s="38">
        <v>1048136</v>
      </c>
      <c r="I286" s="40">
        <v>594</v>
      </c>
      <c r="J286" s="38">
        <v>549932</v>
      </c>
      <c r="K286" s="39"/>
      <c r="L286" s="39"/>
      <c r="M286" s="39"/>
      <c r="N286" s="39"/>
      <c r="O286" s="39"/>
      <c r="P286" s="39"/>
      <c r="Q286" s="39"/>
      <c r="R286" s="39"/>
      <c r="S286" s="39"/>
      <c r="T286" s="39"/>
      <c r="U286" s="39"/>
      <c r="V286" s="39"/>
    </row>
    <row r="287" spans="1:22" s="41" customFormat="1" ht="48.75" customHeight="1" x14ac:dyDescent="0.25">
      <c r="A287" s="36" t="s">
        <v>87</v>
      </c>
      <c r="B287" s="37" t="s">
        <v>90</v>
      </c>
      <c r="C287" s="39"/>
      <c r="D287" s="39"/>
      <c r="E287" s="39"/>
      <c r="F287" s="39"/>
      <c r="G287" s="38">
        <v>1184</v>
      </c>
      <c r="H287" s="38">
        <v>935090</v>
      </c>
      <c r="I287" s="39"/>
      <c r="J287" s="39"/>
      <c r="K287" s="39"/>
      <c r="L287" s="39"/>
      <c r="M287" s="39"/>
      <c r="N287" s="39"/>
      <c r="O287" s="39"/>
      <c r="P287" s="39"/>
      <c r="Q287" s="39"/>
      <c r="R287" s="39"/>
      <c r="S287" s="39"/>
      <c r="T287" s="39"/>
      <c r="U287" s="39"/>
      <c r="V287" s="39"/>
    </row>
    <row r="288" spans="1:22" s="41" customFormat="1" ht="48.75" customHeight="1" x14ac:dyDescent="0.25">
      <c r="A288" s="36" t="s">
        <v>89</v>
      </c>
      <c r="B288" s="37" t="s">
        <v>92</v>
      </c>
      <c r="C288" s="39"/>
      <c r="D288" s="39"/>
      <c r="E288" s="39"/>
      <c r="F288" s="39"/>
      <c r="G288" s="38">
        <v>1992</v>
      </c>
      <c r="H288" s="38">
        <v>1032446</v>
      </c>
      <c r="I288" s="39"/>
      <c r="J288" s="39"/>
      <c r="K288" s="39"/>
      <c r="L288" s="39"/>
      <c r="M288" s="39"/>
      <c r="N288" s="39"/>
      <c r="O288" s="39"/>
      <c r="P288" s="39"/>
      <c r="Q288" s="39"/>
      <c r="R288" s="39"/>
      <c r="S288" s="39"/>
      <c r="T288" s="39"/>
      <c r="U288" s="39"/>
      <c r="V288" s="39"/>
    </row>
    <row r="289" spans="1:22" s="41" customFormat="1" ht="48.75" customHeight="1" x14ac:dyDescent="0.25">
      <c r="A289" s="36" t="s">
        <v>91</v>
      </c>
      <c r="B289" s="37" t="s">
        <v>94</v>
      </c>
      <c r="C289" s="39"/>
      <c r="D289" s="39"/>
      <c r="E289" s="39"/>
      <c r="F289" s="39"/>
      <c r="G289" s="38">
        <v>1152</v>
      </c>
      <c r="H289" s="38">
        <v>731079</v>
      </c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39"/>
      <c r="T289" s="39"/>
      <c r="U289" s="39"/>
      <c r="V289" s="39"/>
    </row>
    <row r="290" spans="1:22" s="41" customFormat="1" ht="48.75" customHeight="1" x14ac:dyDescent="0.25">
      <c r="A290" s="36" t="s">
        <v>93</v>
      </c>
      <c r="B290" s="37" t="s">
        <v>96</v>
      </c>
      <c r="C290" s="40">
        <v>1</v>
      </c>
      <c r="D290" s="38">
        <v>2058</v>
      </c>
      <c r="E290" s="40">
        <v>66</v>
      </c>
      <c r="F290" s="38">
        <v>28365</v>
      </c>
      <c r="G290" s="38">
        <v>1169</v>
      </c>
      <c r="H290" s="38">
        <v>725533</v>
      </c>
      <c r="I290" s="39"/>
      <c r="J290" s="39"/>
      <c r="K290" s="39"/>
      <c r="L290" s="39"/>
      <c r="M290" s="39"/>
      <c r="N290" s="39"/>
      <c r="O290" s="39"/>
      <c r="P290" s="39"/>
      <c r="Q290" s="39"/>
      <c r="R290" s="39"/>
      <c r="S290" s="39"/>
      <c r="T290" s="39"/>
      <c r="U290" s="39"/>
      <c r="V290" s="39"/>
    </row>
    <row r="291" spans="1:22" s="41" customFormat="1" ht="60.75" customHeight="1" x14ac:dyDescent="0.25">
      <c r="A291" s="36" t="s">
        <v>95</v>
      </c>
      <c r="B291" s="37" t="s">
        <v>98</v>
      </c>
      <c r="C291" s="39"/>
      <c r="D291" s="39"/>
      <c r="E291" s="39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8">
        <v>3980</v>
      </c>
      <c r="T291" s="38">
        <v>10697021</v>
      </c>
      <c r="U291" s="39"/>
      <c r="V291" s="39"/>
    </row>
    <row r="292" spans="1:22" s="41" customFormat="1" ht="60.75" customHeight="1" x14ac:dyDescent="0.25">
      <c r="A292" s="36" t="s">
        <v>97</v>
      </c>
      <c r="B292" s="37" t="s">
        <v>100</v>
      </c>
      <c r="C292" s="40">
        <v>58</v>
      </c>
      <c r="D292" s="38">
        <v>3715324</v>
      </c>
      <c r="E292" s="39"/>
      <c r="F292" s="39"/>
      <c r="G292" s="38">
        <v>1744</v>
      </c>
      <c r="H292" s="38">
        <v>1200183</v>
      </c>
      <c r="I292" s="40">
        <v>501</v>
      </c>
      <c r="J292" s="38">
        <v>463875</v>
      </c>
      <c r="K292" s="39"/>
      <c r="L292" s="39"/>
      <c r="M292" s="39"/>
      <c r="N292" s="39"/>
      <c r="O292" s="39"/>
      <c r="P292" s="39"/>
      <c r="Q292" s="39"/>
      <c r="R292" s="39"/>
      <c r="S292" s="38">
        <v>1777</v>
      </c>
      <c r="T292" s="38">
        <v>4597465</v>
      </c>
      <c r="U292" s="39"/>
      <c r="V292" s="39"/>
    </row>
    <row r="293" spans="1:22" s="41" customFormat="1" ht="60.75" customHeight="1" x14ac:dyDescent="0.25">
      <c r="A293" s="36" t="s">
        <v>99</v>
      </c>
      <c r="B293" s="37" t="s">
        <v>104</v>
      </c>
      <c r="C293" s="40">
        <v>23</v>
      </c>
      <c r="D293" s="38">
        <v>2178018</v>
      </c>
      <c r="E293" s="39"/>
      <c r="F293" s="39"/>
      <c r="G293" s="40">
        <v>672</v>
      </c>
      <c r="H293" s="38">
        <v>434795</v>
      </c>
      <c r="I293" s="39"/>
      <c r="J293" s="39"/>
      <c r="K293" s="39"/>
      <c r="L293" s="39"/>
      <c r="M293" s="39"/>
      <c r="N293" s="39"/>
      <c r="O293" s="39"/>
      <c r="P293" s="39"/>
      <c r="Q293" s="39"/>
      <c r="R293" s="39"/>
      <c r="S293" s="40">
        <v>192</v>
      </c>
      <c r="T293" s="38">
        <v>521108</v>
      </c>
      <c r="U293" s="39"/>
      <c r="V293" s="39"/>
    </row>
    <row r="294" spans="1:22" s="41" customFormat="1" ht="60.75" customHeight="1" x14ac:dyDescent="0.25">
      <c r="A294" s="36" t="s">
        <v>101</v>
      </c>
      <c r="B294" s="37" t="s">
        <v>106</v>
      </c>
      <c r="C294" s="40">
        <v>120</v>
      </c>
      <c r="D294" s="38">
        <v>2518794</v>
      </c>
      <c r="E294" s="40">
        <v>181</v>
      </c>
      <c r="F294" s="38">
        <v>70809</v>
      </c>
      <c r="G294" s="40">
        <v>490</v>
      </c>
      <c r="H294" s="38">
        <v>342621</v>
      </c>
      <c r="I294" s="39"/>
      <c r="J294" s="39"/>
      <c r="K294" s="39"/>
      <c r="L294" s="39"/>
      <c r="M294" s="39"/>
      <c r="N294" s="39"/>
      <c r="O294" s="39"/>
      <c r="P294" s="39"/>
      <c r="Q294" s="39"/>
      <c r="R294" s="39"/>
      <c r="S294" s="40">
        <v>321</v>
      </c>
      <c r="T294" s="38">
        <v>820322</v>
      </c>
      <c r="U294" s="39"/>
      <c r="V294" s="39"/>
    </row>
    <row r="295" spans="1:22" s="41" customFormat="1" ht="60.75" customHeight="1" x14ac:dyDescent="0.25">
      <c r="A295" s="36" t="s">
        <v>103</v>
      </c>
      <c r="B295" s="37" t="s">
        <v>108</v>
      </c>
      <c r="C295" s="39"/>
      <c r="D295" s="39"/>
      <c r="E295" s="39"/>
      <c r="F295" s="39"/>
      <c r="G295" s="40">
        <v>670</v>
      </c>
      <c r="H295" s="38">
        <v>449969</v>
      </c>
      <c r="I295" s="39"/>
      <c r="J295" s="39"/>
      <c r="K295" s="39"/>
      <c r="L295" s="39"/>
      <c r="M295" s="39"/>
      <c r="N295" s="39"/>
      <c r="O295" s="39"/>
      <c r="P295" s="39"/>
      <c r="Q295" s="39"/>
      <c r="R295" s="39"/>
      <c r="S295" s="40">
        <v>470</v>
      </c>
      <c r="T295" s="38">
        <v>1208550</v>
      </c>
      <c r="U295" s="39"/>
      <c r="V295" s="39"/>
    </row>
    <row r="296" spans="1:22" s="41" customFormat="1" ht="72.75" customHeight="1" x14ac:dyDescent="0.25">
      <c r="A296" s="36" t="s">
        <v>105</v>
      </c>
      <c r="B296" s="37" t="s">
        <v>110</v>
      </c>
      <c r="C296" s="40">
        <v>102</v>
      </c>
      <c r="D296" s="38">
        <v>591086</v>
      </c>
      <c r="E296" s="40">
        <v>258</v>
      </c>
      <c r="F296" s="38">
        <v>100967</v>
      </c>
      <c r="G296" s="38">
        <v>2424</v>
      </c>
      <c r="H296" s="38">
        <v>1691565</v>
      </c>
      <c r="I296" s="40">
        <v>185</v>
      </c>
      <c r="J296" s="38">
        <v>196894</v>
      </c>
      <c r="K296" s="39"/>
      <c r="L296" s="39"/>
      <c r="M296" s="39"/>
      <c r="N296" s="39"/>
      <c r="O296" s="39"/>
      <c r="P296" s="39"/>
      <c r="Q296" s="39"/>
      <c r="R296" s="39"/>
      <c r="S296" s="40">
        <v>957</v>
      </c>
      <c r="T296" s="38">
        <v>2403699</v>
      </c>
      <c r="U296" s="39"/>
      <c r="V296" s="39"/>
    </row>
    <row r="297" spans="1:22" s="41" customFormat="1" ht="48.75" customHeight="1" x14ac:dyDescent="0.25">
      <c r="A297" s="36" t="s">
        <v>107</v>
      </c>
      <c r="B297" s="37" t="s">
        <v>112</v>
      </c>
      <c r="C297" s="39"/>
      <c r="D297" s="39"/>
      <c r="E297" s="39"/>
      <c r="F297" s="39"/>
      <c r="G297" s="38">
        <v>1211</v>
      </c>
      <c r="H297" s="38">
        <v>852888</v>
      </c>
      <c r="I297" s="39"/>
      <c r="J297" s="39"/>
      <c r="K297" s="39"/>
      <c r="L297" s="39"/>
      <c r="M297" s="39"/>
      <c r="N297" s="39"/>
      <c r="O297" s="39"/>
      <c r="P297" s="39"/>
      <c r="Q297" s="39"/>
      <c r="R297" s="39"/>
      <c r="S297" s="40">
        <v>602</v>
      </c>
      <c r="T297" s="38">
        <v>1625938</v>
      </c>
      <c r="U297" s="39"/>
      <c r="V297" s="39"/>
    </row>
    <row r="298" spans="1:22" s="41" customFormat="1" ht="60.75" customHeight="1" x14ac:dyDescent="0.25">
      <c r="A298" s="36" t="s">
        <v>109</v>
      </c>
      <c r="B298" s="37" t="s">
        <v>114</v>
      </c>
      <c r="C298" s="39"/>
      <c r="D298" s="39"/>
      <c r="E298" s="39"/>
      <c r="F298" s="39"/>
      <c r="G298" s="40">
        <v>650</v>
      </c>
      <c r="H298" s="38">
        <v>461025</v>
      </c>
      <c r="I298" s="39"/>
      <c r="J298" s="39"/>
      <c r="K298" s="39"/>
      <c r="L298" s="39"/>
      <c r="M298" s="39"/>
      <c r="N298" s="39"/>
      <c r="O298" s="39"/>
      <c r="P298" s="39"/>
      <c r="Q298" s="39"/>
      <c r="R298" s="39"/>
      <c r="S298" s="40">
        <v>256</v>
      </c>
      <c r="T298" s="38">
        <v>646541</v>
      </c>
      <c r="U298" s="39"/>
      <c r="V298" s="39"/>
    </row>
    <row r="299" spans="1:22" s="41" customFormat="1" ht="60.75" customHeight="1" x14ac:dyDescent="0.25">
      <c r="A299" s="36" t="s">
        <v>111</v>
      </c>
      <c r="B299" s="37" t="s">
        <v>116</v>
      </c>
      <c r="C299" s="39"/>
      <c r="D299" s="39"/>
      <c r="E299" s="39"/>
      <c r="F299" s="39"/>
      <c r="G299" s="38">
        <v>1233</v>
      </c>
      <c r="H299" s="38">
        <v>825954</v>
      </c>
      <c r="I299" s="39"/>
      <c r="J299" s="39"/>
      <c r="K299" s="39"/>
      <c r="L299" s="39"/>
      <c r="M299" s="39"/>
      <c r="N299" s="39"/>
      <c r="O299" s="39"/>
      <c r="P299" s="39"/>
      <c r="Q299" s="39"/>
      <c r="R299" s="39"/>
      <c r="S299" s="40">
        <v>805</v>
      </c>
      <c r="T299" s="38">
        <v>2023134</v>
      </c>
      <c r="U299" s="39"/>
      <c r="V299" s="39"/>
    </row>
    <row r="300" spans="1:22" s="41" customFormat="1" ht="60.75" customHeight="1" x14ac:dyDescent="0.25">
      <c r="A300" s="36" t="s">
        <v>113</v>
      </c>
      <c r="B300" s="37" t="s">
        <v>118</v>
      </c>
      <c r="C300" s="39"/>
      <c r="D300" s="39"/>
      <c r="E300" s="39"/>
      <c r="F300" s="39"/>
      <c r="G300" s="40">
        <v>327</v>
      </c>
      <c r="H300" s="38">
        <v>740431</v>
      </c>
      <c r="I300" s="39"/>
      <c r="J300" s="39"/>
      <c r="K300" s="39"/>
      <c r="L300" s="39"/>
      <c r="M300" s="39"/>
      <c r="N300" s="39"/>
      <c r="O300" s="39"/>
      <c r="P300" s="39"/>
      <c r="Q300" s="39"/>
      <c r="R300" s="39"/>
      <c r="S300" s="40">
        <v>548</v>
      </c>
      <c r="T300" s="38">
        <v>1442609</v>
      </c>
      <c r="U300" s="39"/>
      <c r="V300" s="39"/>
    </row>
    <row r="301" spans="1:22" s="41" customFormat="1" ht="60.75" customHeight="1" x14ac:dyDescent="0.25">
      <c r="A301" s="36" t="s">
        <v>115</v>
      </c>
      <c r="B301" s="37" t="s">
        <v>120</v>
      </c>
      <c r="C301" s="39"/>
      <c r="D301" s="39"/>
      <c r="E301" s="39"/>
      <c r="F301" s="39"/>
      <c r="G301" s="40">
        <v>366</v>
      </c>
      <c r="H301" s="38">
        <v>251372</v>
      </c>
      <c r="I301" s="39"/>
      <c r="J301" s="39"/>
      <c r="K301" s="39"/>
      <c r="L301" s="39"/>
      <c r="M301" s="39"/>
      <c r="N301" s="39"/>
      <c r="O301" s="39"/>
      <c r="P301" s="39"/>
      <c r="Q301" s="39"/>
      <c r="R301" s="39"/>
      <c r="S301" s="40">
        <v>341</v>
      </c>
      <c r="T301" s="38">
        <v>934732</v>
      </c>
      <c r="U301" s="39"/>
      <c r="V301" s="39"/>
    </row>
    <row r="302" spans="1:22" s="41" customFormat="1" ht="60.75" customHeight="1" x14ac:dyDescent="0.25">
      <c r="A302" s="36" t="s">
        <v>117</v>
      </c>
      <c r="B302" s="37" t="s">
        <v>122</v>
      </c>
      <c r="C302" s="39"/>
      <c r="D302" s="39"/>
      <c r="E302" s="39"/>
      <c r="F302" s="39"/>
      <c r="G302" s="40">
        <v>225</v>
      </c>
      <c r="H302" s="38">
        <v>123420</v>
      </c>
      <c r="I302" s="39"/>
      <c r="J302" s="39"/>
      <c r="K302" s="39"/>
      <c r="L302" s="39"/>
      <c r="M302" s="39"/>
      <c r="N302" s="39"/>
      <c r="O302" s="39"/>
      <c r="P302" s="39"/>
      <c r="Q302" s="39"/>
      <c r="R302" s="39"/>
      <c r="S302" s="40">
        <v>97</v>
      </c>
      <c r="T302" s="38">
        <v>245577</v>
      </c>
      <c r="U302" s="39"/>
      <c r="V302" s="39"/>
    </row>
    <row r="303" spans="1:22" s="41" customFormat="1" ht="48.75" customHeight="1" x14ac:dyDescent="0.25">
      <c r="A303" s="36" t="s">
        <v>119</v>
      </c>
      <c r="B303" s="37" t="s">
        <v>124</v>
      </c>
      <c r="C303" s="39"/>
      <c r="D303" s="39"/>
      <c r="E303" s="39"/>
      <c r="F303" s="39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40">
        <v>598</v>
      </c>
      <c r="T303" s="38">
        <v>1547005</v>
      </c>
      <c r="U303" s="39"/>
      <c r="V303" s="39"/>
    </row>
    <row r="304" spans="1:22" s="41" customFormat="1" ht="60.75" customHeight="1" x14ac:dyDescent="0.25">
      <c r="A304" s="36" t="s">
        <v>121</v>
      </c>
      <c r="B304" s="37" t="s">
        <v>126</v>
      </c>
      <c r="C304" s="39"/>
      <c r="D304" s="39"/>
      <c r="E304" s="39"/>
      <c r="F304" s="39"/>
      <c r="G304" s="40">
        <v>500</v>
      </c>
      <c r="H304" s="38">
        <v>251440</v>
      </c>
      <c r="I304" s="39"/>
      <c r="J304" s="39"/>
      <c r="K304" s="39"/>
      <c r="L304" s="39"/>
      <c r="M304" s="39"/>
      <c r="N304" s="39"/>
      <c r="O304" s="39"/>
      <c r="P304" s="39"/>
      <c r="Q304" s="39"/>
      <c r="R304" s="39"/>
      <c r="S304" s="40">
        <v>257</v>
      </c>
      <c r="T304" s="38">
        <v>677900</v>
      </c>
      <c r="U304" s="39"/>
      <c r="V304" s="39"/>
    </row>
    <row r="305" spans="1:22" s="41" customFormat="1" ht="60.75" customHeight="1" x14ac:dyDescent="0.25">
      <c r="A305" s="36" t="s">
        <v>123</v>
      </c>
      <c r="B305" s="37" t="s">
        <v>128</v>
      </c>
      <c r="C305" s="39"/>
      <c r="D305" s="39"/>
      <c r="E305" s="39"/>
      <c r="F305" s="39"/>
      <c r="G305" s="40">
        <v>529</v>
      </c>
      <c r="H305" s="38">
        <v>366296</v>
      </c>
      <c r="I305" s="39"/>
      <c r="J305" s="39"/>
      <c r="K305" s="39"/>
      <c r="L305" s="39"/>
      <c r="M305" s="39"/>
      <c r="N305" s="39"/>
      <c r="O305" s="39"/>
      <c r="P305" s="39"/>
      <c r="Q305" s="39"/>
      <c r="R305" s="39"/>
      <c r="S305" s="40">
        <v>249</v>
      </c>
      <c r="T305" s="38">
        <v>620836</v>
      </c>
      <c r="U305" s="39"/>
      <c r="V305" s="39"/>
    </row>
    <row r="306" spans="1:22" s="41" customFormat="1" ht="48.75" customHeight="1" x14ac:dyDescent="0.25">
      <c r="A306" s="36" t="s">
        <v>125</v>
      </c>
      <c r="B306" s="37" t="s">
        <v>130</v>
      </c>
      <c r="C306" s="39"/>
      <c r="D306" s="39"/>
      <c r="E306" s="39"/>
      <c r="F306" s="39"/>
      <c r="G306" s="38">
        <v>2016</v>
      </c>
      <c r="H306" s="38">
        <v>1376003</v>
      </c>
      <c r="I306" s="39"/>
      <c r="J306" s="39"/>
      <c r="K306" s="39"/>
      <c r="L306" s="39"/>
      <c r="M306" s="39"/>
      <c r="N306" s="39"/>
      <c r="O306" s="39"/>
      <c r="P306" s="39"/>
      <c r="Q306" s="39"/>
      <c r="R306" s="39"/>
      <c r="S306" s="40">
        <v>906</v>
      </c>
      <c r="T306" s="38">
        <v>2343689</v>
      </c>
      <c r="U306" s="39"/>
      <c r="V306" s="39"/>
    </row>
    <row r="307" spans="1:22" s="41" customFormat="1" ht="60.75" customHeight="1" x14ac:dyDescent="0.25">
      <c r="A307" s="36" t="s">
        <v>127</v>
      </c>
      <c r="B307" s="37" t="s">
        <v>132</v>
      </c>
      <c r="C307" s="39"/>
      <c r="D307" s="39"/>
      <c r="E307" s="39"/>
      <c r="F307" s="39"/>
      <c r="G307" s="40">
        <v>311</v>
      </c>
      <c r="H307" s="38">
        <v>204291</v>
      </c>
      <c r="I307" s="39"/>
      <c r="J307" s="39"/>
      <c r="K307" s="39"/>
      <c r="L307" s="39"/>
      <c r="M307" s="39"/>
      <c r="N307" s="39"/>
      <c r="O307" s="39"/>
      <c r="P307" s="39"/>
      <c r="Q307" s="39"/>
      <c r="R307" s="39"/>
      <c r="S307" s="40">
        <v>222</v>
      </c>
      <c r="T307" s="38">
        <v>572778</v>
      </c>
      <c r="U307" s="39"/>
      <c r="V307" s="39"/>
    </row>
    <row r="308" spans="1:22" s="41" customFormat="1" ht="60.75" customHeight="1" x14ac:dyDescent="0.25">
      <c r="A308" s="36" t="s">
        <v>129</v>
      </c>
      <c r="B308" s="37" t="s">
        <v>134</v>
      </c>
      <c r="C308" s="39"/>
      <c r="D308" s="39"/>
      <c r="E308" s="39"/>
      <c r="F308" s="39"/>
      <c r="G308" s="40">
        <v>427</v>
      </c>
      <c r="H308" s="38">
        <v>264946</v>
      </c>
      <c r="I308" s="39"/>
      <c r="J308" s="39"/>
      <c r="K308" s="39"/>
      <c r="L308" s="39"/>
      <c r="M308" s="39"/>
      <c r="N308" s="39"/>
      <c r="O308" s="39"/>
      <c r="P308" s="39"/>
      <c r="Q308" s="39"/>
      <c r="R308" s="39"/>
      <c r="S308" s="40">
        <v>652</v>
      </c>
      <c r="T308" s="38">
        <v>1690295</v>
      </c>
      <c r="U308" s="39"/>
      <c r="V308" s="39"/>
    </row>
    <row r="309" spans="1:22" s="41" customFormat="1" ht="48.75" customHeight="1" x14ac:dyDescent="0.25">
      <c r="A309" s="36" t="s">
        <v>131</v>
      </c>
      <c r="B309" s="37" t="s">
        <v>136</v>
      </c>
      <c r="C309" s="39"/>
      <c r="D309" s="39"/>
      <c r="E309" s="39"/>
      <c r="F309" s="39"/>
      <c r="G309" s="38">
        <v>2298</v>
      </c>
      <c r="H309" s="38">
        <v>1069285</v>
      </c>
      <c r="I309" s="39"/>
      <c r="J309" s="39"/>
      <c r="K309" s="39"/>
      <c r="L309" s="39"/>
      <c r="M309" s="39"/>
      <c r="N309" s="39"/>
      <c r="O309" s="39"/>
      <c r="P309" s="39"/>
      <c r="Q309" s="39"/>
      <c r="R309" s="39"/>
      <c r="S309" s="39"/>
      <c r="T309" s="39"/>
      <c r="U309" s="39"/>
      <c r="V309" s="39"/>
    </row>
    <row r="310" spans="1:22" s="41" customFormat="1" ht="60.75" customHeight="1" x14ac:dyDescent="0.25">
      <c r="A310" s="36" t="s">
        <v>133</v>
      </c>
      <c r="B310" s="37" t="s">
        <v>138</v>
      </c>
      <c r="C310" s="39"/>
      <c r="D310" s="39"/>
      <c r="E310" s="39"/>
      <c r="F310" s="39"/>
      <c r="G310" s="39"/>
      <c r="H310" s="39"/>
      <c r="I310" s="39"/>
      <c r="J310" s="39"/>
      <c r="K310" s="39"/>
      <c r="L310" s="39"/>
      <c r="M310" s="39"/>
      <c r="N310" s="39"/>
      <c r="O310" s="39"/>
      <c r="P310" s="39"/>
      <c r="Q310" s="39"/>
      <c r="R310" s="39"/>
      <c r="S310" s="38">
        <v>1198</v>
      </c>
      <c r="T310" s="38">
        <v>3237022</v>
      </c>
      <c r="U310" s="39"/>
      <c r="V310" s="39"/>
    </row>
    <row r="311" spans="1:22" s="41" customFormat="1" ht="60.75" customHeight="1" x14ac:dyDescent="0.25">
      <c r="A311" s="36" t="s">
        <v>135</v>
      </c>
      <c r="B311" s="37" t="s">
        <v>140</v>
      </c>
      <c r="C311" s="39"/>
      <c r="D311" s="39"/>
      <c r="E311" s="39"/>
      <c r="F311" s="39"/>
      <c r="G311" s="40">
        <v>392</v>
      </c>
      <c r="H311" s="38">
        <v>273056</v>
      </c>
      <c r="I311" s="39"/>
      <c r="J311" s="39"/>
      <c r="K311" s="39"/>
      <c r="L311" s="39"/>
      <c r="M311" s="39"/>
      <c r="N311" s="39"/>
      <c r="O311" s="39"/>
      <c r="P311" s="39"/>
      <c r="Q311" s="39"/>
      <c r="R311" s="39"/>
      <c r="S311" s="40">
        <v>335</v>
      </c>
      <c r="T311" s="38">
        <v>903491</v>
      </c>
      <c r="U311" s="39"/>
      <c r="V311" s="39"/>
    </row>
    <row r="312" spans="1:22" s="41" customFormat="1" ht="60.75" customHeight="1" x14ac:dyDescent="0.25">
      <c r="A312" s="36" t="s">
        <v>137</v>
      </c>
      <c r="B312" s="37" t="s">
        <v>142</v>
      </c>
      <c r="C312" s="39"/>
      <c r="D312" s="39"/>
      <c r="E312" s="39"/>
      <c r="F312" s="39"/>
      <c r="G312" s="39"/>
      <c r="H312" s="39"/>
      <c r="I312" s="39"/>
      <c r="J312" s="39"/>
      <c r="K312" s="39"/>
      <c r="L312" s="39"/>
      <c r="M312" s="39"/>
      <c r="N312" s="39"/>
      <c r="O312" s="39"/>
      <c r="P312" s="39"/>
      <c r="Q312" s="39"/>
      <c r="R312" s="39"/>
      <c r="S312" s="40">
        <v>63</v>
      </c>
      <c r="T312" s="38">
        <v>167548</v>
      </c>
      <c r="U312" s="39"/>
      <c r="V312" s="39"/>
    </row>
    <row r="313" spans="1:22" s="41" customFormat="1" ht="60.75" customHeight="1" x14ac:dyDescent="0.25">
      <c r="A313" s="36" t="s">
        <v>139</v>
      </c>
      <c r="B313" s="37" t="s">
        <v>144</v>
      </c>
      <c r="C313" s="39"/>
      <c r="D313" s="39"/>
      <c r="E313" s="39"/>
      <c r="F313" s="39"/>
      <c r="G313" s="38">
        <v>1186</v>
      </c>
      <c r="H313" s="38">
        <v>833372</v>
      </c>
      <c r="I313" s="39"/>
      <c r="J313" s="39"/>
      <c r="K313" s="39"/>
      <c r="L313" s="39"/>
      <c r="M313" s="39"/>
      <c r="N313" s="39"/>
      <c r="O313" s="39"/>
      <c r="P313" s="39"/>
      <c r="Q313" s="39"/>
      <c r="R313" s="39"/>
      <c r="S313" s="40">
        <v>475</v>
      </c>
      <c r="T313" s="38">
        <v>1202720</v>
      </c>
      <c r="U313" s="39"/>
      <c r="V313" s="39"/>
    </row>
    <row r="314" spans="1:22" s="41" customFormat="1" ht="60.75" customHeight="1" x14ac:dyDescent="0.25">
      <c r="A314" s="36" t="s">
        <v>141</v>
      </c>
      <c r="B314" s="37" t="s">
        <v>146</v>
      </c>
      <c r="C314" s="39"/>
      <c r="D314" s="39"/>
      <c r="E314" s="39"/>
      <c r="F314" s="39"/>
      <c r="G314" s="40">
        <v>826</v>
      </c>
      <c r="H314" s="38">
        <v>578586</v>
      </c>
      <c r="I314" s="39"/>
      <c r="J314" s="39"/>
      <c r="K314" s="39"/>
      <c r="L314" s="39"/>
      <c r="M314" s="39"/>
      <c r="N314" s="39"/>
      <c r="O314" s="39"/>
      <c r="P314" s="39"/>
      <c r="Q314" s="39"/>
      <c r="R314" s="39"/>
      <c r="S314" s="38">
        <v>1085</v>
      </c>
      <c r="T314" s="38">
        <v>2860808</v>
      </c>
      <c r="U314" s="39"/>
      <c r="V314" s="39"/>
    </row>
    <row r="315" spans="1:22" s="41" customFormat="1" ht="60.75" customHeight="1" x14ac:dyDescent="0.25">
      <c r="A315" s="36" t="s">
        <v>143</v>
      </c>
      <c r="B315" s="37" t="s">
        <v>148</v>
      </c>
      <c r="C315" s="39"/>
      <c r="D315" s="39"/>
      <c r="E315" s="39"/>
      <c r="F315" s="39"/>
      <c r="G315" s="40">
        <v>244</v>
      </c>
      <c r="H315" s="38">
        <v>168726</v>
      </c>
      <c r="I315" s="39"/>
      <c r="J315" s="39"/>
      <c r="K315" s="39"/>
      <c r="L315" s="39"/>
      <c r="M315" s="39"/>
      <c r="N315" s="39"/>
      <c r="O315" s="39"/>
      <c r="P315" s="39"/>
      <c r="Q315" s="39"/>
      <c r="R315" s="39"/>
      <c r="S315" s="40">
        <v>210</v>
      </c>
      <c r="T315" s="38">
        <v>540523</v>
      </c>
      <c r="U315" s="39"/>
      <c r="V315" s="39"/>
    </row>
    <row r="316" spans="1:22" s="41" customFormat="1" ht="60.75" customHeight="1" x14ac:dyDescent="0.25">
      <c r="A316" s="36" t="s">
        <v>145</v>
      </c>
      <c r="B316" s="37" t="s">
        <v>150</v>
      </c>
      <c r="C316" s="40">
        <v>95</v>
      </c>
      <c r="D316" s="38">
        <v>134593</v>
      </c>
      <c r="E316" s="40">
        <v>143</v>
      </c>
      <c r="F316" s="38">
        <v>56081</v>
      </c>
      <c r="G316" s="38">
        <v>2382</v>
      </c>
      <c r="H316" s="38">
        <v>1616503</v>
      </c>
      <c r="I316" s="39"/>
      <c r="J316" s="39"/>
      <c r="K316" s="39"/>
      <c r="L316" s="39"/>
      <c r="M316" s="39"/>
      <c r="N316" s="39"/>
      <c r="O316" s="39"/>
      <c r="P316" s="39"/>
      <c r="Q316" s="39"/>
      <c r="R316" s="39"/>
      <c r="S316" s="38">
        <v>1520</v>
      </c>
      <c r="T316" s="38">
        <v>3774537</v>
      </c>
      <c r="U316" s="39"/>
      <c r="V316" s="39"/>
    </row>
    <row r="317" spans="1:22" s="41" customFormat="1" ht="60.75" customHeight="1" x14ac:dyDescent="0.25">
      <c r="A317" s="36" t="s">
        <v>147</v>
      </c>
      <c r="B317" s="37" t="s">
        <v>152</v>
      </c>
      <c r="C317" s="39"/>
      <c r="D317" s="39"/>
      <c r="E317" s="39"/>
      <c r="F317" s="39"/>
      <c r="G317" s="38">
        <v>1986</v>
      </c>
      <c r="H317" s="38">
        <v>1416318</v>
      </c>
      <c r="I317" s="39"/>
      <c r="J317" s="39"/>
      <c r="K317" s="39"/>
      <c r="L317" s="39"/>
      <c r="M317" s="39"/>
      <c r="N317" s="39"/>
      <c r="O317" s="39"/>
      <c r="P317" s="39"/>
      <c r="Q317" s="39"/>
      <c r="R317" s="39"/>
      <c r="S317" s="38">
        <v>1028</v>
      </c>
      <c r="T317" s="38">
        <v>2561704</v>
      </c>
      <c r="U317" s="39"/>
      <c r="V317" s="39"/>
    </row>
    <row r="318" spans="1:22" s="41" customFormat="1" ht="60.75" customHeight="1" x14ac:dyDescent="0.25">
      <c r="A318" s="36" t="s">
        <v>149</v>
      </c>
      <c r="B318" s="37" t="s">
        <v>154</v>
      </c>
      <c r="C318" s="39"/>
      <c r="D318" s="39"/>
      <c r="E318" s="39"/>
      <c r="F318" s="39"/>
      <c r="G318" s="38">
        <v>1378</v>
      </c>
      <c r="H318" s="38">
        <v>897409</v>
      </c>
      <c r="I318" s="39"/>
      <c r="J318" s="39"/>
      <c r="K318" s="39"/>
      <c r="L318" s="39"/>
      <c r="M318" s="39"/>
      <c r="N318" s="39"/>
      <c r="O318" s="39"/>
      <c r="P318" s="39"/>
      <c r="Q318" s="39"/>
      <c r="R318" s="39"/>
      <c r="S318" s="38">
        <v>1015</v>
      </c>
      <c r="T318" s="38">
        <v>2680466</v>
      </c>
      <c r="U318" s="39"/>
      <c r="V318" s="39"/>
    </row>
    <row r="319" spans="1:22" s="41" customFormat="1" ht="60.75" customHeight="1" x14ac:dyDescent="0.25">
      <c r="A319" s="36" t="s">
        <v>151</v>
      </c>
      <c r="B319" s="37" t="s">
        <v>156</v>
      </c>
      <c r="C319" s="39"/>
      <c r="D319" s="39"/>
      <c r="E319" s="39"/>
      <c r="F319" s="39"/>
      <c r="G319" s="40">
        <v>537</v>
      </c>
      <c r="H319" s="38">
        <v>580641</v>
      </c>
      <c r="I319" s="39"/>
      <c r="J319" s="39"/>
      <c r="K319" s="39"/>
      <c r="L319" s="39"/>
      <c r="M319" s="39"/>
      <c r="N319" s="39"/>
      <c r="O319" s="39"/>
      <c r="P319" s="39"/>
      <c r="Q319" s="39"/>
      <c r="R319" s="39"/>
      <c r="S319" s="40">
        <v>467</v>
      </c>
      <c r="T319" s="38">
        <v>1284134</v>
      </c>
      <c r="U319" s="39"/>
      <c r="V319" s="39"/>
    </row>
    <row r="320" spans="1:22" s="41" customFormat="1" ht="60.75" customHeight="1" x14ac:dyDescent="0.25">
      <c r="A320" s="36" t="s">
        <v>153</v>
      </c>
      <c r="B320" s="37" t="s">
        <v>158</v>
      </c>
      <c r="C320" s="39"/>
      <c r="D320" s="39"/>
      <c r="E320" s="39"/>
      <c r="F320" s="39"/>
      <c r="G320" s="38">
        <v>2262</v>
      </c>
      <c r="H320" s="38">
        <v>1096537</v>
      </c>
      <c r="I320" s="39"/>
      <c r="J320" s="39"/>
      <c r="K320" s="39"/>
      <c r="L320" s="39"/>
      <c r="M320" s="39"/>
      <c r="N320" s="39"/>
      <c r="O320" s="39"/>
      <c r="P320" s="39"/>
      <c r="Q320" s="39"/>
      <c r="R320" s="39"/>
      <c r="S320" s="40">
        <v>807</v>
      </c>
      <c r="T320" s="38">
        <v>2090907</v>
      </c>
      <c r="U320" s="39"/>
      <c r="V320" s="39"/>
    </row>
    <row r="321" spans="1:22" s="41" customFormat="1" ht="60.75" customHeight="1" x14ac:dyDescent="0.25">
      <c r="A321" s="36" t="s">
        <v>155</v>
      </c>
      <c r="B321" s="37" t="s">
        <v>160</v>
      </c>
      <c r="C321" s="39"/>
      <c r="D321" s="39"/>
      <c r="E321" s="39"/>
      <c r="F321" s="39"/>
      <c r="G321" s="40">
        <v>764</v>
      </c>
      <c r="H321" s="38">
        <v>461853</v>
      </c>
      <c r="I321" s="39"/>
      <c r="J321" s="39"/>
      <c r="K321" s="39"/>
      <c r="L321" s="39"/>
      <c r="M321" s="39"/>
      <c r="N321" s="39"/>
      <c r="O321" s="39"/>
      <c r="P321" s="39"/>
      <c r="Q321" s="39"/>
      <c r="R321" s="39"/>
      <c r="S321" s="40">
        <v>345</v>
      </c>
      <c r="T321" s="38">
        <v>889897</v>
      </c>
      <c r="U321" s="39"/>
      <c r="V321" s="39"/>
    </row>
    <row r="322" spans="1:22" s="41" customFormat="1" ht="60.75" customHeight="1" x14ac:dyDescent="0.25">
      <c r="A322" s="36" t="s">
        <v>157</v>
      </c>
      <c r="B322" s="37" t="s">
        <v>162</v>
      </c>
      <c r="C322" s="39"/>
      <c r="D322" s="39"/>
      <c r="E322" s="39"/>
      <c r="F322" s="39"/>
      <c r="G322" s="40">
        <v>289</v>
      </c>
      <c r="H322" s="38">
        <v>197565</v>
      </c>
      <c r="I322" s="39"/>
      <c r="J322" s="39"/>
      <c r="K322" s="39"/>
      <c r="L322" s="39"/>
      <c r="M322" s="39"/>
      <c r="N322" s="39"/>
      <c r="O322" s="39"/>
      <c r="P322" s="39"/>
      <c r="Q322" s="39"/>
      <c r="R322" s="39"/>
      <c r="S322" s="40">
        <v>116</v>
      </c>
      <c r="T322" s="38">
        <v>291776</v>
      </c>
      <c r="U322" s="39"/>
      <c r="V322" s="39"/>
    </row>
    <row r="323" spans="1:22" s="41" customFormat="1" ht="48.75" customHeight="1" x14ac:dyDescent="0.25">
      <c r="A323" s="36" t="s">
        <v>159</v>
      </c>
      <c r="B323" s="37" t="s">
        <v>164</v>
      </c>
      <c r="C323" s="39"/>
      <c r="D323" s="39"/>
      <c r="E323" s="39"/>
      <c r="F323" s="39"/>
      <c r="G323" s="38">
        <v>1038</v>
      </c>
      <c r="H323" s="38">
        <v>703544</v>
      </c>
      <c r="I323" s="39"/>
      <c r="J323" s="39"/>
      <c r="K323" s="39"/>
      <c r="L323" s="39"/>
      <c r="M323" s="39"/>
      <c r="N323" s="39"/>
      <c r="O323" s="39"/>
      <c r="P323" s="39"/>
      <c r="Q323" s="39"/>
      <c r="R323" s="39"/>
      <c r="S323" s="40">
        <v>362</v>
      </c>
      <c r="T323" s="38">
        <v>952124</v>
      </c>
      <c r="U323" s="39"/>
      <c r="V323" s="39"/>
    </row>
    <row r="324" spans="1:22" s="41" customFormat="1" ht="60.75" customHeight="1" x14ac:dyDescent="0.25">
      <c r="A324" s="36" t="s">
        <v>161</v>
      </c>
      <c r="B324" s="37" t="s">
        <v>166</v>
      </c>
      <c r="C324" s="39"/>
      <c r="D324" s="39"/>
      <c r="E324" s="39"/>
      <c r="F324" s="39"/>
      <c r="G324" s="38">
        <v>1514</v>
      </c>
      <c r="H324" s="38">
        <v>1084309</v>
      </c>
      <c r="I324" s="39"/>
      <c r="J324" s="39"/>
      <c r="K324" s="39"/>
      <c r="L324" s="39"/>
      <c r="M324" s="39"/>
      <c r="N324" s="39"/>
      <c r="O324" s="39"/>
      <c r="P324" s="39"/>
      <c r="Q324" s="39"/>
      <c r="R324" s="39"/>
      <c r="S324" s="40">
        <v>747</v>
      </c>
      <c r="T324" s="38">
        <v>1873872</v>
      </c>
      <c r="U324" s="39"/>
      <c r="V324" s="39"/>
    </row>
    <row r="325" spans="1:22" s="41" customFormat="1" ht="48.75" customHeight="1" x14ac:dyDescent="0.25">
      <c r="A325" s="36" t="s">
        <v>163</v>
      </c>
      <c r="B325" s="37" t="s">
        <v>168</v>
      </c>
      <c r="C325" s="39"/>
      <c r="D325" s="39"/>
      <c r="E325" s="39"/>
      <c r="F325" s="39"/>
      <c r="G325" s="38">
        <v>1831</v>
      </c>
      <c r="H325" s="38">
        <v>1209745</v>
      </c>
      <c r="I325" s="39"/>
      <c r="J325" s="39"/>
      <c r="K325" s="39"/>
      <c r="L325" s="39"/>
      <c r="M325" s="39"/>
      <c r="N325" s="39"/>
      <c r="O325" s="39"/>
      <c r="P325" s="39"/>
      <c r="Q325" s="39"/>
      <c r="R325" s="39"/>
      <c r="S325" s="40">
        <v>644</v>
      </c>
      <c r="T325" s="38">
        <v>1623365</v>
      </c>
      <c r="U325" s="39"/>
      <c r="V325" s="39"/>
    </row>
    <row r="326" spans="1:22" s="41" customFormat="1" ht="60.75" customHeight="1" x14ac:dyDescent="0.25">
      <c r="A326" s="36" t="s">
        <v>165</v>
      </c>
      <c r="B326" s="37" t="s">
        <v>170</v>
      </c>
      <c r="C326" s="39"/>
      <c r="D326" s="39"/>
      <c r="E326" s="39"/>
      <c r="F326" s="39"/>
      <c r="G326" s="40">
        <v>617</v>
      </c>
      <c r="H326" s="38">
        <v>425005</v>
      </c>
      <c r="I326" s="39"/>
      <c r="J326" s="39"/>
      <c r="K326" s="39"/>
      <c r="L326" s="39"/>
      <c r="M326" s="39"/>
      <c r="N326" s="39"/>
      <c r="O326" s="39"/>
      <c r="P326" s="39"/>
      <c r="Q326" s="39"/>
      <c r="R326" s="39"/>
      <c r="S326" s="40">
        <v>820</v>
      </c>
      <c r="T326" s="38">
        <v>2106803</v>
      </c>
      <c r="U326" s="39"/>
      <c r="V326" s="39"/>
    </row>
    <row r="327" spans="1:22" s="41" customFormat="1" ht="48.75" customHeight="1" x14ac:dyDescent="0.25">
      <c r="A327" s="36" t="s">
        <v>167</v>
      </c>
      <c r="B327" s="37" t="s">
        <v>172</v>
      </c>
      <c r="C327" s="39"/>
      <c r="D327" s="39"/>
      <c r="E327" s="39"/>
      <c r="F327" s="39"/>
      <c r="G327" s="39"/>
      <c r="H327" s="39"/>
      <c r="I327" s="39"/>
      <c r="J327" s="39"/>
      <c r="K327" s="39"/>
      <c r="L327" s="39"/>
      <c r="M327" s="39"/>
      <c r="N327" s="39"/>
      <c r="O327" s="39"/>
      <c r="P327" s="39"/>
      <c r="Q327" s="39"/>
      <c r="R327" s="39"/>
      <c r="S327" s="40">
        <v>166</v>
      </c>
      <c r="T327" s="38">
        <v>424978</v>
      </c>
      <c r="U327" s="39"/>
      <c r="V327" s="39"/>
    </row>
    <row r="328" spans="1:22" s="41" customFormat="1" ht="60.75" customHeight="1" x14ac:dyDescent="0.25">
      <c r="A328" s="36" t="s">
        <v>169</v>
      </c>
      <c r="B328" s="37" t="s">
        <v>174</v>
      </c>
      <c r="C328" s="39"/>
      <c r="D328" s="39"/>
      <c r="E328" s="39"/>
      <c r="F328" s="39"/>
      <c r="G328" s="38">
        <v>1552</v>
      </c>
      <c r="H328" s="38">
        <v>1045988</v>
      </c>
      <c r="I328" s="39"/>
      <c r="J328" s="39"/>
      <c r="K328" s="39"/>
      <c r="L328" s="39"/>
      <c r="M328" s="39"/>
      <c r="N328" s="39"/>
      <c r="O328" s="39"/>
      <c r="P328" s="39"/>
      <c r="Q328" s="39"/>
      <c r="R328" s="39"/>
      <c r="S328" s="40">
        <v>662</v>
      </c>
      <c r="T328" s="38">
        <v>1739593</v>
      </c>
      <c r="U328" s="39"/>
      <c r="V328" s="39"/>
    </row>
    <row r="329" spans="1:22" s="41" customFormat="1" ht="60.75" customHeight="1" x14ac:dyDescent="0.25">
      <c r="A329" s="36" t="s">
        <v>171</v>
      </c>
      <c r="B329" s="37" t="s">
        <v>176</v>
      </c>
      <c r="C329" s="39"/>
      <c r="D329" s="39"/>
      <c r="E329" s="39"/>
      <c r="F329" s="39"/>
      <c r="G329" s="38">
        <v>1131</v>
      </c>
      <c r="H329" s="38">
        <v>789038</v>
      </c>
      <c r="I329" s="39"/>
      <c r="J329" s="39"/>
      <c r="K329" s="39"/>
      <c r="L329" s="39"/>
      <c r="M329" s="39"/>
      <c r="N329" s="39"/>
      <c r="O329" s="39"/>
      <c r="P329" s="39"/>
      <c r="Q329" s="39"/>
      <c r="R329" s="39"/>
      <c r="S329" s="40">
        <v>652</v>
      </c>
      <c r="T329" s="38">
        <v>1785177</v>
      </c>
      <c r="U329" s="39"/>
      <c r="V329" s="39"/>
    </row>
    <row r="330" spans="1:22" s="41" customFormat="1" ht="48.75" customHeight="1" x14ac:dyDescent="0.25">
      <c r="A330" s="36" t="s">
        <v>173</v>
      </c>
      <c r="B330" s="37" t="s">
        <v>178</v>
      </c>
      <c r="C330" s="39"/>
      <c r="D330" s="39"/>
      <c r="E330" s="39"/>
      <c r="F330" s="39"/>
      <c r="G330" s="40">
        <v>668</v>
      </c>
      <c r="H330" s="38">
        <v>465998</v>
      </c>
      <c r="I330" s="39"/>
      <c r="J330" s="39"/>
      <c r="K330" s="39"/>
      <c r="L330" s="39"/>
      <c r="M330" s="39"/>
      <c r="N330" s="39"/>
      <c r="O330" s="39"/>
      <c r="P330" s="39"/>
      <c r="Q330" s="39"/>
      <c r="R330" s="39"/>
      <c r="S330" s="40">
        <v>479</v>
      </c>
      <c r="T330" s="38">
        <v>1185270</v>
      </c>
      <c r="U330" s="39"/>
      <c r="V330" s="39"/>
    </row>
    <row r="331" spans="1:22" s="41" customFormat="1" ht="108.75" customHeight="1" x14ac:dyDescent="0.25">
      <c r="A331" s="36" t="s">
        <v>175</v>
      </c>
      <c r="B331" s="37" t="s">
        <v>180</v>
      </c>
      <c r="C331" s="39"/>
      <c r="D331" s="39"/>
      <c r="E331" s="39"/>
      <c r="F331" s="39"/>
      <c r="G331" s="40">
        <v>135</v>
      </c>
      <c r="H331" s="38">
        <v>93951</v>
      </c>
      <c r="I331" s="39"/>
      <c r="J331" s="39"/>
      <c r="K331" s="39"/>
      <c r="L331" s="39"/>
      <c r="M331" s="39"/>
      <c r="N331" s="39"/>
      <c r="O331" s="39"/>
      <c r="P331" s="39"/>
      <c r="Q331" s="39"/>
      <c r="R331" s="39"/>
      <c r="S331" s="39"/>
      <c r="T331" s="39"/>
      <c r="U331" s="39"/>
      <c r="V331" s="39"/>
    </row>
    <row r="332" spans="1:22" s="41" customFormat="1" ht="60.75" customHeight="1" x14ac:dyDescent="0.25">
      <c r="A332" s="36" t="s">
        <v>177</v>
      </c>
      <c r="B332" s="37" t="s">
        <v>182</v>
      </c>
      <c r="C332" s="39"/>
      <c r="D332" s="39"/>
      <c r="E332" s="39"/>
      <c r="F332" s="39"/>
      <c r="G332" s="40">
        <v>278</v>
      </c>
      <c r="H332" s="38">
        <v>202256</v>
      </c>
      <c r="I332" s="39"/>
      <c r="J332" s="39"/>
      <c r="K332" s="39"/>
      <c r="L332" s="39"/>
      <c r="M332" s="39"/>
      <c r="N332" s="39"/>
      <c r="O332" s="39"/>
      <c r="P332" s="39"/>
      <c r="Q332" s="39"/>
      <c r="R332" s="39"/>
      <c r="S332" s="39"/>
      <c r="T332" s="39"/>
      <c r="U332" s="39"/>
      <c r="V332" s="39"/>
    </row>
    <row r="333" spans="1:22" s="41" customFormat="1" ht="48.75" customHeight="1" x14ac:dyDescent="0.25">
      <c r="A333" s="36" t="s">
        <v>179</v>
      </c>
      <c r="B333" s="37" t="s">
        <v>184</v>
      </c>
      <c r="C333" s="39"/>
      <c r="D333" s="39"/>
      <c r="E333" s="39"/>
      <c r="F333" s="39"/>
      <c r="G333" s="40">
        <v>778</v>
      </c>
      <c r="H333" s="38">
        <v>550635</v>
      </c>
      <c r="I333" s="39"/>
      <c r="J333" s="39"/>
      <c r="K333" s="39"/>
      <c r="L333" s="39"/>
      <c r="M333" s="39"/>
      <c r="N333" s="39"/>
      <c r="O333" s="39"/>
      <c r="P333" s="39"/>
      <c r="Q333" s="39"/>
      <c r="R333" s="39"/>
      <c r="S333" s="39"/>
      <c r="T333" s="39"/>
      <c r="U333" s="39"/>
      <c r="V333" s="39"/>
    </row>
    <row r="334" spans="1:22" s="41" customFormat="1" ht="60.75" customHeight="1" x14ac:dyDescent="0.25">
      <c r="A334" s="36" t="s">
        <v>181</v>
      </c>
      <c r="B334" s="37" t="s">
        <v>186</v>
      </c>
      <c r="C334" s="39"/>
      <c r="D334" s="39"/>
      <c r="E334" s="39"/>
      <c r="F334" s="39"/>
      <c r="G334" s="40">
        <v>154</v>
      </c>
      <c r="H334" s="38">
        <v>107353</v>
      </c>
      <c r="I334" s="39"/>
      <c r="J334" s="39"/>
      <c r="K334" s="39"/>
      <c r="L334" s="39"/>
      <c r="M334" s="39"/>
      <c r="N334" s="39"/>
      <c r="O334" s="39"/>
      <c r="P334" s="39"/>
      <c r="Q334" s="39"/>
      <c r="R334" s="39"/>
      <c r="S334" s="39"/>
      <c r="T334" s="39"/>
      <c r="U334" s="39"/>
      <c r="V334" s="39"/>
    </row>
    <row r="335" spans="1:22" s="41" customFormat="1" ht="72.75" customHeight="1" x14ac:dyDescent="0.25">
      <c r="A335" s="36" t="s">
        <v>183</v>
      </c>
      <c r="B335" s="37" t="s">
        <v>190</v>
      </c>
      <c r="C335" s="39"/>
      <c r="D335" s="39"/>
      <c r="E335" s="39"/>
      <c r="F335" s="39"/>
      <c r="G335" s="40">
        <v>6</v>
      </c>
      <c r="H335" s="38">
        <v>4405</v>
      </c>
      <c r="I335" s="39"/>
      <c r="J335" s="39"/>
      <c r="K335" s="39"/>
      <c r="L335" s="39"/>
      <c r="M335" s="39"/>
      <c r="N335" s="39"/>
      <c r="O335" s="39"/>
      <c r="P335" s="39"/>
      <c r="Q335" s="39"/>
      <c r="R335" s="39"/>
      <c r="S335" s="39"/>
      <c r="T335" s="39"/>
      <c r="U335" s="39"/>
      <c r="V335" s="39"/>
    </row>
    <row r="336" spans="1:22" s="41" customFormat="1" ht="72.75" customHeight="1" x14ac:dyDescent="0.25">
      <c r="A336" s="36" t="s">
        <v>185</v>
      </c>
      <c r="B336" s="37" t="s">
        <v>192</v>
      </c>
      <c r="C336" s="39"/>
      <c r="D336" s="39"/>
      <c r="E336" s="39"/>
      <c r="F336" s="39"/>
      <c r="G336" s="40">
        <v>107</v>
      </c>
      <c r="H336" s="38">
        <v>74429</v>
      </c>
      <c r="I336" s="39"/>
      <c r="J336" s="39"/>
      <c r="K336" s="39"/>
      <c r="L336" s="39"/>
      <c r="M336" s="39"/>
      <c r="N336" s="39"/>
      <c r="O336" s="39"/>
      <c r="P336" s="39"/>
      <c r="Q336" s="39"/>
      <c r="R336" s="39"/>
      <c r="S336" s="39"/>
      <c r="T336" s="39"/>
      <c r="U336" s="39"/>
      <c r="V336" s="39"/>
    </row>
    <row r="337" spans="1:22" s="41" customFormat="1" ht="84.75" customHeight="1" x14ac:dyDescent="0.25">
      <c r="A337" s="36" t="s">
        <v>187</v>
      </c>
      <c r="B337" s="37" t="s">
        <v>194</v>
      </c>
      <c r="C337" s="39"/>
      <c r="D337" s="39"/>
      <c r="E337" s="39"/>
      <c r="F337" s="39"/>
      <c r="G337" s="40">
        <v>32</v>
      </c>
      <c r="H337" s="38">
        <v>22392</v>
      </c>
      <c r="I337" s="39"/>
      <c r="J337" s="39"/>
      <c r="K337" s="39"/>
      <c r="L337" s="39"/>
      <c r="M337" s="39"/>
      <c r="N337" s="39"/>
      <c r="O337" s="39"/>
      <c r="P337" s="39"/>
      <c r="Q337" s="39"/>
      <c r="R337" s="39"/>
      <c r="S337" s="39"/>
      <c r="T337" s="39"/>
      <c r="U337" s="39"/>
      <c r="V337" s="39"/>
    </row>
    <row r="338" spans="1:22" s="41" customFormat="1" ht="36.75" customHeight="1" x14ac:dyDescent="0.25">
      <c r="A338" s="36" t="s">
        <v>189</v>
      </c>
      <c r="B338" s="37" t="s">
        <v>196</v>
      </c>
      <c r="C338" s="40">
        <v>239</v>
      </c>
      <c r="D338" s="38">
        <v>18786452</v>
      </c>
      <c r="E338" s="39"/>
      <c r="F338" s="39"/>
      <c r="G338" s="39"/>
      <c r="H338" s="39"/>
      <c r="I338" s="39"/>
      <c r="J338" s="39"/>
      <c r="K338" s="39"/>
      <c r="L338" s="39"/>
      <c r="M338" s="39"/>
      <c r="N338" s="39"/>
      <c r="O338" s="39"/>
      <c r="P338" s="39"/>
      <c r="Q338" s="39"/>
      <c r="R338" s="39"/>
      <c r="S338" s="39"/>
      <c r="T338" s="39"/>
      <c r="U338" s="39"/>
      <c r="V338" s="39"/>
    </row>
    <row r="339" spans="1:22" s="41" customFormat="1" ht="60.75" customHeight="1" x14ac:dyDescent="0.25">
      <c r="A339" s="36" t="s">
        <v>191</v>
      </c>
      <c r="B339" s="37" t="s">
        <v>198</v>
      </c>
      <c r="C339" s="40">
        <v>3</v>
      </c>
      <c r="D339" s="38">
        <v>12814</v>
      </c>
      <c r="E339" s="39"/>
      <c r="F339" s="39"/>
      <c r="G339" s="39"/>
      <c r="H339" s="39"/>
      <c r="I339" s="39"/>
      <c r="J339" s="39"/>
      <c r="K339" s="39"/>
      <c r="L339" s="39"/>
      <c r="M339" s="39"/>
      <c r="N339" s="39"/>
      <c r="O339" s="39"/>
      <c r="P339" s="39"/>
      <c r="Q339" s="39"/>
      <c r="R339" s="39"/>
      <c r="S339" s="39"/>
      <c r="T339" s="39"/>
      <c r="U339" s="39"/>
      <c r="V339" s="39"/>
    </row>
    <row r="340" spans="1:22" s="41" customFormat="1" ht="36.75" customHeight="1" x14ac:dyDescent="0.25">
      <c r="A340" s="36" t="s">
        <v>193</v>
      </c>
      <c r="B340" s="37" t="s">
        <v>200</v>
      </c>
      <c r="C340" s="40">
        <v>1</v>
      </c>
      <c r="D340" s="38">
        <v>6620</v>
      </c>
      <c r="E340" s="39"/>
      <c r="F340" s="39"/>
      <c r="G340" s="39"/>
      <c r="H340" s="39"/>
      <c r="I340" s="39"/>
      <c r="J340" s="39"/>
      <c r="K340" s="39"/>
      <c r="L340" s="39"/>
      <c r="M340" s="39"/>
      <c r="N340" s="39"/>
      <c r="O340" s="39"/>
      <c r="P340" s="39"/>
      <c r="Q340" s="39"/>
      <c r="R340" s="39"/>
      <c r="S340" s="39"/>
      <c r="T340" s="39"/>
      <c r="U340" s="39"/>
      <c r="V340" s="39"/>
    </row>
    <row r="341" spans="1:22" s="41" customFormat="1" ht="36.75" customHeight="1" x14ac:dyDescent="0.25">
      <c r="A341" s="36" t="s">
        <v>195</v>
      </c>
      <c r="B341" s="37" t="s">
        <v>202</v>
      </c>
      <c r="C341" s="39"/>
      <c r="D341" s="39"/>
      <c r="E341" s="39"/>
      <c r="F341" s="39"/>
      <c r="G341" s="39"/>
      <c r="H341" s="39"/>
      <c r="I341" s="40">
        <v>906</v>
      </c>
      <c r="J341" s="38">
        <v>2728690</v>
      </c>
      <c r="K341" s="39"/>
      <c r="L341" s="39"/>
      <c r="M341" s="39"/>
      <c r="N341" s="39"/>
      <c r="O341" s="39"/>
      <c r="P341" s="39"/>
      <c r="Q341" s="39"/>
      <c r="R341" s="39"/>
      <c r="S341" s="39"/>
      <c r="T341" s="39"/>
      <c r="U341" s="39"/>
      <c r="V341" s="39"/>
    </row>
    <row r="342" spans="1:22" s="41" customFormat="1" ht="60.75" customHeight="1" x14ac:dyDescent="0.25">
      <c r="A342" s="36" t="s">
        <v>197</v>
      </c>
      <c r="B342" s="37" t="s">
        <v>204</v>
      </c>
      <c r="C342" s="40">
        <v>100</v>
      </c>
      <c r="D342" s="38">
        <v>620237</v>
      </c>
      <c r="E342" s="39"/>
      <c r="F342" s="39"/>
      <c r="G342" s="39"/>
      <c r="H342" s="39"/>
      <c r="I342" s="39"/>
      <c r="J342" s="39"/>
      <c r="K342" s="39"/>
      <c r="L342" s="39"/>
      <c r="M342" s="39"/>
      <c r="N342" s="39"/>
      <c r="O342" s="39"/>
      <c r="P342" s="39"/>
      <c r="Q342" s="39"/>
      <c r="R342" s="39"/>
      <c r="S342" s="39"/>
      <c r="T342" s="39"/>
      <c r="U342" s="39"/>
      <c r="V342" s="39"/>
    </row>
    <row r="343" spans="1:22" s="41" customFormat="1" ht="24.75" customHeight="1" x14ac:dyDescent="0.25">
      <c r="A343" s="36" t="s">
        <v>199</v>
      </c>
      <c r="B343" s="37" t="s">
        <v>206</v>
      </c>
      <c r="C343" s="39"/>
      <c r="D343" s="39"/>
      <c r="E343" s="39"/>
      <c r="F343" s="39"/>
      <c r="G343" s="40">
        <v>2</v>
      </c>
      <c r="H343" s="38">
        <v>2091</v>
      </c>
      <c r="I343" s="39"/>
      <c r="J343" s="39"/>
      <c r="K343" s="39"/>
      <c r="L343" s="39"/>
      <c r="M343" s="39"/>
      <c r="N343" s="39"/>
      <c r="O343" s="39"/>
      <c r="P343" s="39"/>
      <c r="Q343" s="39"/>
      <c r="R343" s="39"/>
      <c r="S343" s="39"/>
      <c r="T343" s="39"/>
      <c r="U343" s="39"/>
      <c r="V343" s="39"/>
    </row>
    <row r="344" spans="1:22" s="41" customFormat="1" ht="14.25" customHeight="1" x14ac:dyDescent="0.25">
      <c r="A344" s="171" t="s">
        <v>207</v>
      </c>
      <c r="B344" s="171"/>
      <c r="C344" s="38">
        <v>5217</v>
      </c>
      <c r="D344" s="38">
        <v>38108878</v>
      </c>
      <c r="E344" s="38">
        <v>7051</v>
      </c>
      <c r="F344" s="38">
        <v>3228021</v>
      </c>
      <c r="G344" s="38">
        <v>58079</v>
      </c>
      <c r="H344" s="38">
        <v>40101117</v>
      </c>
      <c r="I344" s="38">
        <v>3079</v>
      </c>
      <c r="J344" s="38">
        <v>4821413</v>
      </c>
      <c r="K344" s="39"/>
      <c r="L344" s="39"/>
      <c r="M344" s="39"/>
      <c r="N344" s="39"/>
      <c r="O344" s="39"/>
      <c r="P344" s="39"/>
      <c r="Q344" s="39"/>
      <c r="R344" s="39"/>
      <c r="S344" s="38">
        <v>33956</v>
      </c>
      <c r="T344" s="38">
        <v>88612132</v>
      </c>
      <c r="U344" s="40">
        <v>86</v>
      </c>
      <c r="V344" s="38">
        <v>1418965</v>
      </c>
    </row>
  </sheetData>
  <mergeCells count="64">
    <mergeCell ref="A88:B88"/>
    <mergeCell ref="R1:V1"/>
    <mergeCell ref="B2:V2"/>
    <mergeCell ref="B3:V3"/>
    <mergeCell ref="A5:A6"/>
    <mergeCell ref="B5:B6"/>
    <mergeCell ref="C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A174:B174"/>
    <mergeCell ref="R89:V89"/>
    <mergeCell ref="B90:V90"/>
    <mergeCell ref="B91:V91"/>
    <mergeCell ref="A93:A94"/>
    <mergeCell ref="B93:B94"/>
    <mergeCell ref="C93:D93"/>
    <mergeCell ref="E93:F93"/>
    <mergeCell ref="G93:H93"/>
    <mergeCell ref="I93:J93"/>
    <mergeCell ref="K93:L93"/>
    <mergeCell ref="M93:N93"/>
    <mergeCell ref="O93:P93"/>
    <mergeCell ref="Q93:R93"/>
    <mergeCell ref="S93:T93"/>
    <mergeCell ref="U93:V93"/>
    <mergeCell ref="A258:B258"/>
    <mergeCell ref="R175:V175"/>
    <mergeCell ref="B176:V176"/>
    <mergeCell ref="B177:V177"/>
    <mergeCell ref="A179:A180"/>
    <mergeCell ref="B179:B180"/>
    <mergeCell ref="C179:D179"/>
    <mergeCell ref="E179:F179"/>
    <mergeCell ref="G179:H179"/>
    <mergeCell ref="I179:J179"/>
    <mergeCell ref="K179:L179"/>
    <mergeCell ref="M179:N179"/>
    <mergeCell ref="O179:P179"/>
    <mergeCell ref="Q179:R179"/>
    <mergeCell ref="S179:T179"/>
    <mergeCell ref="U179:V179"/>
    <mergeCell ref="A344:B344"/>
    <mergeCell ref="R259:V259"/>
    <mergeCell ref="B260:V260"/>
    <mergeCell ref="B261:V261"/>
    <mergeCell ref="A263:A264"/>
    <mergeCell ref="B263:B264"/>
    <mergeCell ref="C263:D263"/>
    <mergeCell ref="E263:F263"/>
    <mergeCell ref="G263:H263"/>
    <mergeCell ref="I263:J263"/>
    <mergeCell ref="K263:L263"/>
    <mergeCell ref="M263:N263"/>
    <mergeCell ref="O263:P263"/>
    <mergeCell ref="Q263:R263"/>
    <mergeCell ref="S263:T263"/>
    <mergeCell ref="U263:V263"/>
  </mergeCells>
  <pageMargins left="0.70866141732283472" right="0.70866141732283472" top="0.74803149606299213" bottom="0.74803149606299213" header="0.31496062992125984" footer="0.31496062992125984"/>
  <pageSetup paperSize="9" scale="34" orientation="portrait" verticalDpi="0" r:id="rId1"/>
  <rowBreaks count="3" manualBreakCount="3">
    <brk id="88" max="16383" man="1"/>
    <brk id="174" max="16383" man="1"/>
    <brk id="2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90"/>
  <sheetViews>
    <sheetView view="pageBreakPreview" topLeftCell="I166" zoomScale="77" zoomScaleNormal="100" zoomScaleSheetLayoutView="77" workbookViewId="0">
      <selection activeCell="AB195" sqref="AB195"/>
    </sheetView>
  </sheetViews>
  <sheetFormatPr defaultRowHeight="12" x14ac:dyDescent="0.2"/>
  <cols>
    <col min="1" max="1" width="15" customWidth="1"/>
    <col min="2" max="2" width="4.83203125" customWidth="1"/>
    <col min="3" max="3" width="13.83203125" customWidth="1"/>
    <col min="4" max="4" width="8.1640625" customWidth="1"/>
    <col min="5" max="5" width="15.1640625" customWidth="1"/>
    <col min="6" max="6" width="8.33203125" customWidth="1"/>
    <col min="7" max="7" width="14.5" customWidth="1"/>
    <col min="8" max="8" width="5.6640625" customWidth="1"/>
    <col min="9" max="9" width="14.33203125" customWidth="1"/>
    <col min="10" max="10" width="9.83203125" customWidth="1"/>
    <col min="11" max="11" width="16.83203125" customWidth="1"/>
    <col min="12" max="12" width="6.6640625" customWidth="1"/>
    <col min="13" max="13" width="14.6640625" customWidth="1"/>
    <col min="14" max="14" width="8.6640625" customWidth="1"/>
    <col min="15" max="15" width="14.1640625" customWidth="1"/>
    <col min="16" max="16" width="7.83203125" customWidth="1"/>
    <col min="17" max="17" width="13.83203125" customWidth="1"/>
    <col min="18" max="18" width="10.33203125" customWidth="1"/>
    <col min="19" max="19" width="15.1640625" customWidth="1"/>
    <col min="20" max="20" width="8.6640625" customWidth="1"/>
    <col min="21" max="21" width="16.33203125" customWidth="1"/>
    <col min="22" max="22" width="9.5" customWidth="1"/>
    <col min="23" max="23" width="15.5" customWidth="1"/>
    <col min="24" max="24" width="9" customWidth="1"/>
    <col min="25" max="25" width="14.33203125" customWidth="1"/>
    <col min="26" max="26" width="6.83203125" customWidth="1"/>
    <col min="27" max="27" width="12.6640625" customWidth="1"/>
    <col min="28" max="28" width="6.6640625" customWidth="1"/>
    <col min="29" max="29" width="15.1640625" customWidth="1"/>
    <col min="30" max="30" width="10.33203125" customWidth="1"/>
    <col min="31" max="31" width="15.5" customWidth="1"/>
    <col min="32" max="32" width="6.6640625" customWidth="1"/>
    <col min="33" max="33" width="16.83203125" customWidth="1"/>
    <col min="34" max="34" width="11.1640625" customWidth="1"/>
    <col min="35" max="45" width="10.5" customWidth="1"/>
    <col min="46" max="256" width="10.6640625" customWidth="1"/>
    <col min="257" max="257" width="15" customWidth="1"/>
    <col min="258" max="258" width="4.83203125" customWidth="1"/>
    <col min="259" max="260" width="10.5" customWidth="1"/>
    <col min="261" max="261" width="12.1640625" customWidth="1"/>
    <col min="262" max="264" width="10.5" customWidth="1"/>
    <col min="265" max="265" width="15.6640625" customWidth="1"/>
    <col min="266" max="266" width="10.5" customWidth="1"/>
    <col min="267" max="267" width="12.5" customWidth="1"/>
    <col min="268" max="301" width="10.5" customWidth="1"/>
    <col min="302" max="512" width="10.6640625" customWidth="1"/>
    <col min="513" max="513" width="15" customWidth="1"/>
    <col min="514" max="514" width="4.83203125" customWidth="1"/>
    <col min="515" max="516" width="10.5" customWidth="1"/>
    <col min="517" max="517" width="12.1640625" customWidth="1"/>
    <col min="518" max="520" width="10.5" customWidth="1"/>
    <col min="521" max="521" width="15.6640625" customWidth="1"/>
    <col min="522" max="522" width="10.5" customWidth="1"/>
    <col min="523" max="523" width="12.5" customWidth="1"/>
    <col min="524" max="557" width="10.5" customWidth="1"/>
    <col min="558" max="768" width="10.6640625" customWidth="1"/>
    <col min="769" max="769" width="15" customWidth="1"/>
    <col min="770" max="770" width="4.83203125" customWidth="1"/>
    <col min="771" max="772" width="10.5" customWidth="1"/>
    <col min="773" max="773" width="12.1640625" customWidth="1"/>
    <col min="774" max="776" width="10.5" customWidth="1"/>
    <col min="777" max="777" width="15.6640625" customWidth="1"/>
    <col min="778" max="778" width="10.5" customWidth="1"/>
    <col min="779" max="779" width="12.5" customWidth="1"/>
    <col min="780" max="813" width="10.5" customWidth="1"/>
    <col min="814" max="1024" width="10.6640625" customWidth="1"/>
    <col min="1025" max="1025" width="15" customWidth="1"/>
    <col min="1026" max="1026" width="4.83203125" customWidth="1"/>
    <col min="1027" max="1028" width="10.5" customWidth="1"/>
    <col min="1029" max="1029" width="12.1640625" customWidth="1"/>
    <col min="1030" max="1032" width="10.5" customWidth="1"/>
    <col min="1033" max="1033" width="15.6640625" customWidth="1"/>
    <col min="1034" max="1034" width="10.5" customWidth="1"/>
    <col min="1035" max="1035" width="12.5" customWidth="1"/>
    <col min="1036" max="1069" width="10.5" customWidth="1"/>
    <col min="1070" max="1280" width="10.6640625" customWidth="1"/>
    <col min="1281" max="1281" width="15" customWidth="1"/>
    <col min="1282" max="1282" width="4.83203125" customWidth="1"/>
    <col min="1283" max="1284" width="10.5" customWidth="1"/>
    <col min="1285" max="1285" width="12.1640625" customWidth="1"/>
    <col min="1286" max="1288" width="10.5" customWidth="1"/>
    <col min="1289" max="1289" width="15.6640625" customWidth="1"/>
    <col min="1290" max="1290" width="10.5" customWidth="1"/>
    <col min="1291" max="1291" width="12.5" customWidth="1"/>
    <col min="1292" max="1325" width="10.5" customWidth="1"/>
    <col min="1326" max="1536" width="10.6640625" customWidth="1"/>
    <col min="1537" max="1537" width="15" customWidth="1"/>
    <col min="1538" max="1538" width="4.83203125" customWidth="1"/>
    <col min="1539" max="1540" width="10.5" customWidth="1"/>
    <col min="1541" max="1541" width="12.1640625" customWidth="1"/>
    <col min="1542" max="1544" width="10.5" customWidth="1"/>
    <col min="1545" max="1545" width="15.6640625" customWidth="1"/>
    <col min="1546" max="1546" width="10.5" customWidth="1"/>
    <col min="1547" max="1547" width="12.5" customWidth="1"/>
    <col min="1548" max="1581" width="10.5" customWidth="1"/>
    <col min="1582" max="1792" width="10.6640625" customWidth="1"/>
    <col min="1793" max="1793" width="15" customWidth="1"/>
    <col min="1794" max="1794" width="4.83203125" customWidth="1"/>
    <col min="1795" max="1796" width="10.5" customWidth="1"/>
    <col min="1797" max="1797" width="12.1640625" customWidth="1"/>
    <col min="1798" max="1800" width="10.5" customWidth="1"/>
    <col min="1801" max="1801" width="15.6640625" customWidth="1"/>
    <col min="1802" max="1802" width="10.5" customWidth="1"/>
    <col min="1803" max="1803" width="12.5" customWidth="1"/>
    <col min="1804" max="1837" width="10.5" customWidth="1"/>
    <col min="1838" max="2048" width="10.6640625" customWidth="1"/>
    <col min="2049" max="2049" width="15" customWidth="1"/>
    <col min="2050" max="2050" width="4.83203125" customWidth="1"/>
    <col min="2051" max="2052" width="10.5" customWidth="1"/>
    <col min="2053" max="2053" width="12.1640625" customWidth="1"/>
    <col min="2054" max="2056" width="10.5" customWidth="1"/>
    <col min="2057" max="2057" width="15.6640625" customWidth="1"/>
    <col min="2058" max="2058" width="10.5" customWidth="1"/>
    <col min="2059" max="2059" width="12.5" customWidth="1"/>
    <col min="2060" max="2093" width="10.5" customWidth="1"/>
    <col min="2094" max="2304" width="10.6640625" customWidth="1"/>
    <col min="2305" max="2305" width="15" customWidth="1"/>
    <col min="2306" max="2306" width="4.83203125" customWidth="1"/>
    <col min="2307" max="2308" width="10.5" customWidth="1"/>
    <col min="2309" max="2309" width="12.1640625" customWidth="1"/>
    <col min="2310" max="2312" width="10.5" customWidth="1"/>
    <col min="2313" max="2313" width="15.6640625" customWidth="1"/>
    <col min="2314" max="2314" width="10.5" customWidth="1"/>
    <col min="2315" max="2315" width="12.5" customWidth="1"/>
    <col min="2316" max="2349" width="10.5" customWidth="1"/>
    <col min="2350" max="2560" width="10.6640625" customWidth="1"/>
    <col min="2561" max="2561" width="15" customWidth="1"/>
    <col min="2562" max="2562" width="4.83203125" customWidth="1"/>
    <col min="2563" max="2564" width="10.5" customWidth="1"/>
    <col min="2565" max="2565" width="12.1640625" customWidth="1"/>
    <col min="2566" max="2568" width="10.5" customWidth="1"/>
    <col min="2569" max="2569" width="15.6640625" customWidth="1"/>
    <col min="2570" max="2570" width="10.5" customWidth="1"/>
    <col min="2571" max="2571" width="12.5" customWidth="1"/>
    <col min="2572" max="2605" width="10.5" customWidth="1"/>
    <col min="2606" max="2816" width="10.6640625" customWidth="1"/>
    <col min="2817" max="2817" width="15" customWidth="1"/>
    <col min="2818" max="2818" width="4.83203125" customWidth="1"/>
    <col min="2819" max="2820" width="10.5" customWidth="1"/>
    <col min="2821" max="2821" width="12.1640625" customWidth="1"/>
    <col min="2822" max="2824" width="10.5" customWidth="1"/>
    <col min="2825" max="2825" width="15.6640625" customWidth="1"/>
    <col min="2826" max="2826" width="10.5" customWidth="1"/>
    <col min="2827" max="2827" width="12.5" customWidth="1"/>
    <col min="2828" max="2861" width="10.5" customWidth="1"/>
    <col min="2862" max="3072" width="10.6640625" customWidth="1"/>
    <col min="3073" max="3073" width="15" customWidth="1"/>
    <col min="3074" max="3074" width="4.83203125" customWidth="1"/>
    <col min="3075" max="3076" width="10.5" customWidth="1"/>
    <col min="3077" max="3077" width="12.1640625" customWidth="1"/>
    <col min="3078" max="3080" width="10.5" customWidth="1"/>
    <col min="3081" max="3081" width="15.6640625" customWidth="1"/>
    <col min="3082" max="3082" width="10.5" customWidth="1"/>
    <col min="3083" max="3083" width="12.5" customWidth="1"/>
    <col min="3084" max="3117" width="10.5" customWidth="1"/>
    <col min="3118" max="3328" width="10.6640625" customWidth="1"/>
    <col min="3329" max="3329" width="15" customWidth="1"/>
    <col min="3330" max="3330" width="4.83203125" customWidth="1"/>
    <col min="3331" max="3332" width="10.5" customWidth="1"/>
    <col min="3333" max="3333" width="12.1640625" customWidth="1"/>
    <col min="3334" max="3336" width="10.5" customWidth="1"/>
    <col min="3337" max="3337" width="15.6640625" customWidth="1"/>
    <col min="3338" max="3338" width="10.5" customWidth="1"/>
    <col min="3339" max="3339" width="12.5" customWidth="1"/>
    <col min="3340" max="3373" width="10.5" customWidth="1"/>
    <col min="3374" max="3584" width="10.6640625" customWidth="1"/>
    <col min="3585" max="3585" width="15" customWidth="1"/>
    <col min="3586" max="3586" width="4.83203125" customWidth="1"/>
    <col min="3587" max="3588" width="10.5" customWidth="1"/>
    <col min="3589" max="3589" width="12.1640625" customWidth="1"/>
    <col min="3590" max="3592" width="10.5" customWidth="1"/>
    <col min="3593" max="3593" width="15.6640625" customWidth="1"/>
    <col min="3594" max="3594" width="10.5" customWidth="1"/>
    <col min="3595" max="3595" width="12.5" customWidth="1"/>
    <col min="3596" max="3629" width="10.5" customWidth="1"/>
    <col min="3630" max="3840" width="10.6640625" customWidth="1"/>
    <col min="3841" max="3841" width="15" customWidth="1"/>
    <col min="3842" max="3842" width="4.83203125" customWidth="1"/>
    <col min="3843" max="3844" width="10.5" customWidth="1"/>
    <col min="3845" max="3845" width="12.1640625" customWidth="1"/>
    <col min="3846" max="3848" width="10.5" customWidth="1"/>
    <col min="3849" max="3849" width="15.6640625" customWidth="1"/>
    <col min="3850" max="3850" width="10.5" customWidth="1"/>
    <col min="3851" max="3851" width="12.5" customWidth="1"/>
    <col min="3852" max="3885" width="10.5" customWidth="1"/>
    <col min="3886" max="4096" width="10.6640625" customWidth="1"/>
    <col min="4097" max="4097" width="15" customWidth="1"/>
    <col min="4098" max="4098" width="4.83203125" customWidth="1"/>
    <col min="4099" max="4100" width="10.5" customWidth="1"/>
    <col min="4101" max="4101" width="12.1640625" customWidth="1"/>
    <col min="4102" max="4104" width="10.5" customWidth="1"/>
    <col min="4105" max="4105" width="15.6640625" customWidth="1"/>
    <col min="4106" max="4106" width="10.5" customWidth="1"/>
    <col min="4107" max="4107" width="12.5" customWidth="1"/>
    <col min="4108" max="4141" width="10.5" customWidth="1"/>
    <col min="4142" max="4352" width="10.6640625" customWidth="1"/>
    <col min="4353" max="4353" width="15" customWidth="1"/>
    <col min="4354" max="4354" width="4.83203125" customWidth="1"/>
    <col min="4355" max="4356" width="10.5" customWidth="1"/>
    <col min="4357" max="4357" width="12.1640625" customWidth="1"/>
    <col min="4358" max="4360" width="10.5" customWidth="1"/>
    <col min="4361" max="4361" width="15.6640625" customWidth="1"/>
    <col min="4362" max="4362" width="10.5" customWidth="1"/>
    <col min="4363" max="4363" width="12.5" customWidth="1"/>
    <col min="4364" max="4397" width="10.5" customWidth="1"/>
    <col min="4398" max="4608" width="10.6640625" customWidth="1"/>
    <col min="4609" max="4609" width="15" customWidth="1"/>
    <col min="4610" max="4610" width="4.83203125" customWidth="1"/>
    <col min="4611" max="4612" width="10.5" customWidth="1"/>
    <col min="4613" max="4613" width="12.1640625" customWidth="1"/>
    <col min="4614" max="4616" width="10.5" customWidth="1"/>
    <col min="4617" max="4617" width="15.6640625" customWidth="1"/>
    <col min="4618" max="4618" width="10.5" customWidth="1"/>
    <col min="4619" max="4619" width="12.5" customWidth="1"/>
    <col min="4620" max="4653" width="10.5" customWidth="1"/>
    <col min="4654" max="4864" width="10.6640625" customWidth="1"/>
    <col min="4865" max="4865" width="15" customWidth="1"/>
    <col min="4866" max="4866" width="4.83203125" customWidth="1"/>
    <col min="4867" max="4868" width="10.5" customWidth="1"/>
    <col min="4869" max="4869" width="12.1640625" customWidth="1"/>
    <col min="4870" max="4872" width="10.5" customWidth="1"/>
    <col min="4873" max="4873" width="15.6640625" customWidth="1"/>
    <col min="4874" max="4874" width="10.5" customWidth="1"/>
    <col min="4875" max="4875" width="12.5" customWidth="1"/>
    <col min="4876" max="4909" width="10.5" customWidth="1"/>
    <col min="4910" max="5120" width="10.6640625" customWidth="1"/>
    <col min="5121" max="5121" width="15" customWidth="1"/>
    <col min="5122" max="5122" width="4.83203125" customWidth="1"/>
    <col min="5123" max="5124" width="10.5" customWidth="1"/>
    <col min="5125" max="5125" width="12.1640625" customWidth="1"/>
    <col min="5126" max="5128" width="10.5" customWidth="1"/>
    <col min="5129" max="5129" width="15.6640625" customWidth="1"/>
    <col min="5130" max="5130" width="10.5" customWidth="1"/>
    <col min="5131" max="5131" width="12.5" customWidth="1"/>
    <col min="5132" max="5165" width="10.5" customWidth="1"/>
    <col min="5166" max="5376" width="10.6640625" customWidth="1"/>
    <col min="5377" max="5377" width="15" customWidth="1"/>
    <col min="5378" max="5378" width="4.83203125" customWidth="1"/>
    <col min="5379" max="5380" width="10.5" customWidth="1"/>
    <col min="5381" max="5381" width="12.1640625" customWidth="1"/>
    <col min="5382" max="5384" width="10.5" customWidth="1"/>
    <col min="5385" max="5385" width="15.6640625" customWidth="1"/>
    <col min="5386" max="5386" width="10.5" customWidth="1"/>
    <col min="5387" max="5387" width="12.5" customWidth="1"/>
    <col min="5388" max="5421" width="10.5" customWidth="1"/>
    <col min="5422" max="5632" width="10.6640625" customWidth="1"/>
    <col min="5633" max="5633" width="15" customWidth="1"/>
    <col min="5634" max="5634" width="4.83203125" customWidth="1"/>
    <col min="5635" max="5636" width="10.5" customWidth="1"/>
    <col min="5637" max="5637" width="12.1640625" customWidth="1"/>
    <col min="5638" max="5640" width="10.5" customWidth="1"/>
    <col min="5641" max="5641" width="15.6640625" customWidth="1"/>
    <col min="5642" max="5642" width="10.5" customWidth="1"/>
    <col min="5643" max="5643" width="12.5" customWidth="1"/>
    <col min="5644" max="5677" width="10.5" customWidth="1"/>
    <col min="5678" max="5888" width="10.6640625" customWidth="1"/>
    <col min="5889" max="5889" width="15" customWidth="1"/>
    <col min="5890" max="5890" width="4.83203125" customWidth="1"/>
    <col min="5891" max="5892" width="10.5" customWidth="1"/>
    <col min="5893" max="5893" width="12.1640625" customWidth="1"/>
    <col min="5894" max="5896" width="10.5" customWidth="1"/>
    <col min="5897" max="5897" width="15.6640625" customWidth="1"/>
    <col min="5898" max="5898" width="10.5" customWidth="1"/>
    <col min="5899" max="5899" width="12.5" customWidth="1"/>
    <col min="5900" max="5933" width="10.5" customWidth="1"/>
    <col min="5934" max="6144" width="10.6640625" customWidth="1"/>
    <col min="6145" max="6145" width="15" customWidth="1"/>
    <col min="6146" max="6146" width="4.83203125" customWidth="1"/>
    <col min="6147" max="6148" width="10.5" customWidth="1"/>
    <col min="6149" max="6149" width="12.1640625" customWidth="1"/>
    <col min="6150" max="6152" width="10.5" customWidth="1"/>
    <col min="6153" max="6153" width="15.6640625" customWidth="1"/>
    <col min="6154" max="6154" width="10.5" customWidth="1"/>
    <col min="6155" max="6155" width="12.5" customWidth="1"/>
    <col min="6156" max="6189" width="10.5" customWidth="1"/>
    <col min="6190" max="6400" width="10.6640625" customWidth="1"/>
    <col min="6401" max="6401" width="15" customWidth="1"/>
    <col min="6402" max="6402" width="4.83203125" customWidth="1"/>
    <col min="6403" max="6404" width="10.5" customWidth="1"/>
    <col min="6405" max="6405" width="12.1640625" customWidth="1"/>
    <col min="6406" max="6408" width="10.5" customWidth="1"/>
    <col min="6409" max="6409" width="15.6640625" customWidth="1"/>
    <col min="6410" max="6410" width="10.5" customWidth="1"/>
    <col min="6411" max="6411" width="12.5" customWidth="1"/>
    <col min="6412" max="6445" width="10.5" customWidth="1"/>
    <col min="6446" max="6656" width="10.6640625" customWidth="1"/>
    <col min="6657" max="6657" width="15" customWidth="1"/>
    <col min="6658" max="6658" width="4.83203125" customWidth="1"/>
    <col min="6659" max="6660" width="10.5" customWidth="1"/>
    <col min="6661" max="6661" width="12.1640625" customWidth="1"/>
    <col min="6662" max="6664" width="10.5" customWidth="1"/>
    <col min="6665" max="6665" width="15.6640625" customWidth="1"/>
    <col min="6666" max="6666" width="10.5" customWidth="1"/>
    <col min="6667" max="6667" width="12.5" customWidth="1"/>
    <col min="6668" max="6701" width="10.5" customWidth="1"/>
    <col min="6702" max="6912" width="10.6640625" customWidth="1"/>
    <col min="6913" max="6913" width="15" customWidth="1"/>
    <col min="6914" max="6914" width="4.83203125" customWidth="1"/>
    <col min="6915" max="6916" width="10.5" customWidth="1"/>
    <col min="6917" max="6917" width="12.1640625" customWidth="1"/>
    <col min="6918" max="6920" width="10.5" customWidth="1"/>
    <col min="6921" max="6921" width="15.6640625" customWidth="1"/>
    <col min="6922" max="6922" width="10.5" customWidth="1"/>
    <col min="6923" max="6923" width="12.5" customWidth="1"/>
    <col min="6924" max="6957" width="10.5" customWidth="1"/>
    <col min="6958" max="7168" width="10.6640625" customWidth="1"/>
    <col min="7169" max="7169" width="15" customWidth="1"/>
    <col min="7170" max="7170" width="4.83203125" customWidth="1"/>
    <col min="7171" max="7172" width="10.5" customWidth="1"/>
    <col min="7173" max="7173" width="12.1640625" customWidth="1"/>
    <col min="7174" max="7176" width="10.5" customWidth="1"/>
    <col min="7177" max="7177" width="15.6640625" customWidth="1"/>
    <col min="7178" max="7178" width="10.5" customWidth="1"/>
    <col min="7179" max="7179" width="12.5" customWidth="1"/>
    <col min="7180" max="7213" width="10.5" customWidth="1"/>
    <col min="7214" max="7424" width="10.6640625" customWidth="1"/>
    <col min="7425" max="7425" width="15" customWidth="1"/>
    <col min="7426" max="7426" width="4.83203125" customWidth="1"/>
    <col min="7427" max="7428" width="10.5" customWidth="1"/>
    <col min="7429" max="7429" width="12.1640625" customWidth="1"/>
    <col min="7430" max="7432" width="10.5" customWidth="1"/>
    <col min="7433" max="7433" width="15.6640625" customWidth="1"/>
    <col min="7434" max="7434" width="10.5" customWidth="1"/>
    <col min="7435" max="7435" width="12.5" customWidth="1"/>
    <col min="7436" max="7469" width="10.5" customWidth="1"/>
    <col min="7470" max="7680" width="10.6640625" customWidth="1"/>
    <col min="7681" max="7681" width="15" customWidth="1"/>
    <col min="7682" max="7682" width="4.83203125" customWidth="1"/>
    <col min="7683" max="7684" width="10.5" customWidth="1"/>
    <col min="7685" max="7685" width="12.1640625" customWidth="1"/>
    <col min="7686" max="7688" width="10.5" customWidth="1"/>
    <col min="7689" max="7689" width="15.6640625" customWidth="1"/>
    <col min="7690" max="7690" width="10.5" customWidth="1"/>
    <col min="7691" max="7691" width="12.5" customWidth="1"/>
    <col min="7692" max="7725" width="10.5" customWidth="1"/>
    <col min="7726" max="7936" width="10.6640625" customWidth="1"/>
    <col min="7937" max="7937" width="15" customWidth="1"/>
    <col min="7938" max="7938" width="4.83203125" customWidth="1"/>
    <col min="7939" max="7940" width="10.5" customWidth="1"/>
    <col min="7941" max="7941" width="12.1640625" customWidth="1"/>
    <col min="7942" max="7944" width="10.5" customWidth="1"/>
    <col min="7945" max="7945" width="15.6640625" customWidth="1"/>
    <col min="7946" max="7946" width="10.5" customWidth="1"/>
    <col min="7947" max="7947" width="12.5" customWidth="1"/>
    <col min="7948" max="7981" width="10.5" customWidth="1"/>
    <col min="7982" max="8192" width="10.6640625" customWidth="1"/>
    <col min="8193" max="8193" width="15" customWidth="1"/>
    <col min="8194" max="8194" width="4.83203125" customWidth="1"/>
    <col min="8195" max="8196" width="10.5" customWidth="1"/>
    <col min="8197" max="8197" width="12.1640625" customWidth="1"/>
    <col min="8198" max="8200" width="10.5" customWidth="1"/>
    <col min="8201" max="8201" width="15.6640625" customWidth="1"/>
    <col min="8202" max="8202" width="10.5" customWidth="1"/>
    <col min="8203" max="8203" width="12.5" customWidth="1"/>
    <col min="8204" max="8237" width="10.5" customWidth="1"/>
    <col min="8238" max="8448" width="10.6640625" customWidth="1"/>
    <col min="8449" max="8449" width="15" customWidth="1"/>
    <col min="8450" max="8450" width="4.83203125" customWidth="1"/>
    <col min="8451" max="8452" width="10.5" customWidth="1"/>
    <col min="8453" max="8453" width="12.1640625" customWidth="1"/>
    <col min="8454" max="8456" width="10.5" customWidth="1"/>
    <col min="8457" max="8457" width="15.6640625" customWidth="1"/>
    <col min="8458" max="8458" width="10.5" customWidth="1"/>
    <col min="8459" max="8459" width="12.5" customWidth="1"/>
    <col min="8460" max="8493" width="10.5" customWidth="1"/>
    <col min="8494" max="8704" width="10.6640625" customWidth="1"/>
    <col min="8705" max="8705" width="15" customWidth="1"/>
    <col min="8706" max="8706" width="4.83203125" customWidth="1"/>
    <col min="8707" max="8708" width="10.5" customWidth="1"/>
    <col min="8709" max="8709" width="12.1640625" customWidth="1"/>
    <col min="8710" max="8712" width="10.5" customWidth="1"/>
    <col min="8713" max="8713" width="15.6640625" customWidth="1"/>
    <col min="8714" max="8714" width="10.5" customWidth="1"/>
    <col min="8715" max="8715" width="12.5" customWidth="1"/>
    <col min="8716" max="8749" width="10.5" customWidth="1"/>
    <col min="8750" max="8960" width="10.6640625" customWidth="1"/>
    <col min="8961" max="8961" width="15" customWidth="1"/>
    <col min="8962" max="8962" width="4.83203125" customWidth="1"/>
    <col min="8963" max="8964" width="10.5" customWidth="1"/>
    <col min="8965" max="8965" width="12.1640625" customWidth="1"/>
    <col min="8966" max="8968" width="10.5" customWidth="1"/>
    <col min="8969" max="8969" width="15.6640625" customWidth="1"/>
    <col min="8970" max="8970" width="10.5" customWidth="1"/>
    <col min="8971" max="8971" width="12.5" customWidth="1"/>
    <col min="8972" max="9005" width="10.5" customWidth="1"/>
    <col min="9006" max="9216" width="10.6640625" customWidth="1"/>
    <col min="9217" max="9217" width="15" customWidth="1"/>
    <col min="9218" max="9218" width="4.83203125" customWidth="1"/>
    <col min="9219" max="9220" width="10.5" customWidth="1"/>
    <col min="9221" max="9221" width="12.1640625" customWidth="1"/>
    <col min="9222" max="9224" width="10.5" customWidth="1"/>
    <col min="9225" max="9225" width="15.6640625" customWidth="1"/>
    <col min="9226" max="9226" width="10.5" customWidth="1"/>
    <col min="9227" max="9227" width="12.5" customWidth="1"/>
    <col min="9228" max="9261" width="10.5" customWidth="1"/>
    <col min="9262" max="9472" width="10.6640625" customWidth="1"/>
    <col min="9473" max="9473" width="15" customWidth="1"/>
    <col min="9474" max="9474" width="4.83203125" customWidth="1"/>
    <col min="9475" max="9476" width="10.5" customWidth="1"/>
    <col min="9477" max="9477" width="12.1640625" customWidth="1"/>
    <col min="9478" max="9480" width="10.5" customWidth="1"/>
    <col min="9481" max="9481" width="15.6640625" customWidth="1"/>
    <col min="9482" max="9482" width="10.5" customWidth="1"/>
    <col min="9483" max="9483" width="12.5" customWidth="1"/>
    <col min="9484" max="9517" width="10.5" customWidth="1"/>
    <col min="9518" max="9728" width="10.6640625" customWidth="1"/>
    <col min="9729" max="9729" width="15" customWidth="1"/>
    <col min="9730" max="9730" width="4.83203125" customWidth="1"/>
    <col min="9731" max="9732" width="10.5" customWidth="1"/>
    <col min="9733" max="9733" width="12.1640625" customWidth="1"/>
    <col min="9734" max="9736" width="10.5" customWidth="1"/>
    <col min="9737" max="9737" width="15.6640625" customWidth="1"/>
    <col min="9738" max="9738" width="10.5" customWidth="1"/>
    <col min="9739" max="9739" width="12.5" customWidth="1"/>
    <col min="9740" max="9773" width="10.5" customWidth="1"/>
    <col min="9774" max="9984" width="10.6640625" customWidth="1"/>
    <col min="9985" max="9985" width="15" customWidth="1"/>
    <col min="9986" max="9986" width="4.83203125" customWidth="1"/>
    <col min="9987" max="9988" width="10.5" customWidth="1"/>
    <col min="9989" max="9989" width="12.1640625" customWidth="1"/>
    <col min="9990" max="9992" width="10.5" customWidth="1"/>
    <col min="9993" max="9993" width="15.6640625" customWidth="1"/>
    <col min="9994" max="9994" width="10.5" customWidth="1"/>
    <col min="9995" max="9995" width="12.5" customWidth="1"/>
    <col min="9996" max="10029" width="10.5" customWidth="1"/>
    <col min="10030" max="10240" width="10.6640625" customWidth="1"/>
    <col min="10241" max="10241" width="15" customWidth="1"/>
    <col min="10242" max="10242" width="4.83203125" customWidth="1"/>
    <col min="10243" max="10244" width="10.5" customWidth="1"/>
    <col min="10245" max="10245" width="12.1640625" customWidth="1"/>
    <col min="10246" max="10248" width="10.5" customWidth="1"/>
    <col min="10249" max="10249" width="15.6640625" customWidth="1"/>
    <col min="10250" max="10250" width="10.5" customWidth="1"/>
    <col min="10251" max="10251" width="12.5" customWidth="1"/>
    <col min="10252" max="10285" width="10.5" customWidth="1"/>
    <col min="10286" max="10496" width="10.6640625" customWidth="1"/>
    <col min="10497" max="10497" width="15" customWidth="1"/>
    <col min="10498" max="10498" width="4.83203125" customWidth="1"/>
    <col min="10499" max="10500" width="10.5" customWidth="1"/>
    <col min="10501" max="10501" width="12.1640625" customWidth="1"/>
    <col min="10502" max="10504" width="10.5" customWidth="1"/>
    <col min="10505" max="10505" width="15.6640625" customWidth="1"/>
    <col min="10506" max="10506" width="10.5" customWidth="1"/>
    <col min="10507" max="10507" width="12.5" customWidth="1"/>
    <col min="10508" max="10541" width="10.5" customWidth="1"/>
    <col min="10542" max="10752" width="10.6640625" customWidth="1"/>
    <col min="10753" max="10753" width="15" customWidth="1"/>
    <col min="10754" max="10754" width="4.83203125" customWidth="1"/>
    <col min="10755" max="10756" width="10.5" customWidth="1"/>
    <col min="10757" max="10757" width="12.1640625" customWidth="1"/>
    <col min="10758" max="10760" width="10.5" customWidth="1"/>
    <col min="10761" max="10761" width="15.6640625" customWidth="1"/>
    <col min="10762" max="10762" width="10.5" customWidth="1"/>
    <col min="10763" max="10763" width="12.5" customWidth="1"/>
    <col min="10764" max="10797" width="10.5" customWidth="1"/>
    <col min="10798" max="11008" width="10.6640625" customWidth="1"/>
    <col min="11009" max="11009" width="15" customWidth="1"/>
    <col min="11010" max="11010" width="4.83203125" customWidth="1"/>
    <col min="11011" max="11012" width="10.5" customWidth="1"/>
    <col min="11013" max="11013" width="12.1640625" customWidth="1"/>
    <col min="11014" max="11016" width="10.5" customWidth="1"/>
    <col min="11017" max="11017" width="15.6640625" customWidth="1"/>
    <col min="11018" max="11018" width="10.5" customWidth="1"/>
    <col min="11019" max="11019" width="12.5" customWidth="1"/>
    <col min="11020" max="11053" width="10.5" customWidth="1"/>
    <col min="11054" max="11264" width="10.6640625" customWidth="1"/>
    <col min="11265" max="11265" width="15" customWidth="1"/>
    <col min="11266" max="11266" width="4.83203125" customWidth="1"/>
    <col min="11267" max="11268" width="10.5" customWidth="1"/>
    <col min="11269" max="11269" width="12.1640625" customWidth="1"/>
    <col min="11270" max="11272" width="10.5" customWidth="1"/>
    <col min="11273" max="11273" width="15.6640625" customWidth="1"/>
    <col min="11274" max="11274" width="10.5" customWidth="1"/>
    <col min="11275" max="11275" width="12.5" customWidth="1"/>
    <col min="11276" max="11309" width="10.5" customWidth="1"/>
    <col min="11310" max="11520" width="10.6640625" customWidth="1"/>
    <col min="11521" max="11521" width="15" customWidth="1"/>
    <col min="11522" max="11522" width="4.83203125" customWidth="1"/>
    <col min="11523" max="11524" width="10.5" customWidth="1"/>
    <col min="11525" max="11525" width="12.1640625" customWidth="1"/>
    <col min="11526" max="11528" width="10.5" customWidth="1"/>
    <col min="11529" max="11529" width="15.6640625" customWidth="1"/>
    <col min="11530" max="11530" width="10.5" customWidth="1"/>
    <col min="11531" max="11531" width="12.5" customWidth="1"/>
    <col min="11532" max="11565" width="10.5" customWidth="1"/>
    <col min="11566" max="11776" width="10.6640625" customWidth="1"/>
    <col min="11777" max="11777" width="15" customWidth="1"/>
    <col min="11778" max="11778" width="4.83203125" customWidth="1"/>
    <col min="11779" max="11780" width="10.5" customWidth="1"/>
    <col min="11781" max="11781" width="12.1640625" customWidth="1"/>
    <col min="11782" max="11784" width="10.5" customWidth="1"/>
    <col min="11785" max="11785" width="15.6640625" customWidth="1"/>
    <col min="11786" max="11786" width="10.5" customWidth="1"/>
    <col min="11787" max="11787" width="12.5" customWidth="1"/>
    <col min="11788" max="11821" width="10.5" customWidth="1"/>
    <col min="11822" max="12032" width="10.6640625" customWidth="1"/>
    <col min="12033" max="12033" width="15" customWidth="1"/>
    <col min="12034" max="12034" width="4.83203125" customWidth="1"/>
    <col min="12035" max="12036" width="10.5" customWidth="1"/>
    <col min="12037" max="12037" width="12.1640625" customWidth="1"/>
    <col min="12038" max="12040" width="10.5" customWidth="1"/>
    <col min="12041" max="12041" width="15.6640625" customWidth="1"/>
    <col min="12042" max="12042" width="10.5" customWidth="1"/>
    <col min="12043" max="12043" width="12.5" customWidth="1"/>
    <col min="12044" max="12077" width="10.5" customWidth="1"/>
    <col min="12078" max="12288" width="10.6640625" customWidth="1"/>
    <col min="12289" max="12289" width="15" customWidth="1"/>
    <col min="12290" max="12290" width="4.83203125" customWidth="1"/>
    <col min="12291" max="12292" width="10.5" customWidth="1"/>
    <col min="12293" max="12293" width="12.1640625" customWidth="1"/>
    <col min="12294" max="12296" width="10.5" customWidth="1"/>
    <col min="12297" max="12297" width="15.6640625" customWidth="1"/>
    <col min="12298" max="12298" width="10.5" customWidth="1"/>
    <col min="12299" max="12299" width="12.5" customWidth="1"/>
    <col min="12300" max="12333" width="10.5" customWidth="1"/>
    <col min="12334" max="12544" width="10.6640625" customWidth="1"/>
    <col min="12545" max="12545" width="15" customWidth="1"/>
    <col min="12546" max="12546" width="4.83203125" customWidth="1"/>
    <col min="12547" max="12548" width="10.5" customWidth="1"/>
    <col min="12549" max="12549" width="12.1640625" customWidth="1"/>
    <col min="12550" max="12552" width="10.5" customWidth="1"/>
    <col min="12553" max="12553" width="15.6640625" customWidth="1"/>
    <col min="12554" max="12554" width="10.5" customWidth="1"/>
    <col min="12555" max="12555" width="12.5" customWidth="1"/>
    <col min="12556" max="12589" width="10.5" customWidth="1"/>
    <col min="12590" max="12800" width="10.6640625" customWidth="1"/>
    <col min="12801" max="12801" width="15" customWidth="1"/>
    <col min="12802" max="12802" width="4.83203125" customWidth="1"/>
    <col min="12803" max="12804" width="10.5" customWidth="1"/>
    <col min="12805" max="12805" width="12.1640625" customWidth="1"/>
    <col min="12806" max="12808" width="10.5" customWidth="1"/>
    <col min="12809" max="12809" width="15.6640625" customWidth="1"/>
    <col min="12810" max="12810" width="10.5" customWidth="1"/>
    <col min="12811" max="12811" width="12.5" customWidth="1"/>
    <col min="12812" max="12845" width="10.5" customWidth="1"/>
    <col min="12846" max="13056" width="10.6640625" customWidth="1"/>
    <col min="13057" max="13057" width="15" customWidth="1"/>
    <col min="13058" max="13058" width="4.83203125" customWidth="1"/>
    <col min="13059" max="13060" width="10.5" customWidth="1"/>
    <col min="13061" max="13061" width="12.1640625" customWidth="1"/>
    <col min="13062" max="13064" width="10.5" customWidth="1"/>
    <col min="13065" max="13065" width="15.6640625" customWidth="1"/>
    <col min="13066" max="13066" width="10.5" customWidth="1"/>
    <col min="13067" max="13067" width="12.5" customWidth="1"/>
    <col min="13068" max="13101" width="10.5" customWidth="1"/>
    <col min="13102" max="13312" width="10.6640625" customWidth="1"/>
    <col min="13313" max="13313" width="15" customWidth="1"/>
    <col min="13314" max="13314" width="4.83203125" customWidth="1"/>
    <col min="13315" max="13316" width="10.5" customWidth="1"/>
    <col min="13317" max="13317" width="12.1640625" customWidth="1"/>
    <col min="13318" max="13320" width="10.5" customWidth="1"/>
    <col min="13321" max="13321" width="15.6640625" customWidth="1"/>
    <col min="13322" max="13322" width="10.5" customWidth="1"/>
    <col min="13323" max="13323" width="12.5" customWidth="1"/>
    <col min="13324" max="13357" width="10.5" customWidth="1"/>
    <col min="13358" max="13568" width="10.6640625" customWidth="1"/>
    <col min="13569" max="13569" width="15" customWidth="1"/>
    <col min="13570" max="13570" width="4.83203125" customWidth="1"/>
    <col min="13571" max="13572" width="10.5" customWidth="1"/>
    <col min="13573" max="13573" width="12.1640625" customWidth="1"/>
    <col min="13574" max="13576" width="10.5" customWidth="1"/>
    <col min="13577" max="13577" width="15.6640625" customWidth="1"/>
    <col min="13578" max="13578" width="10.5" customWidth="1"/>
    <col min="13579" max="13579" width="12.5" customWidth="1"/>
    <col min="13580" max="13613" width="10.5" customWidth="1"/>
    <col min="13614" max="13824" width="10.6640625" customWidth="1"/>
    <col min="13825" max="13825" width="15" customWidth="1"/>
    <col min="13826" max="13826" width="4.83203125" customWidth="1"/>
    <col min="13827" max="13828" width="10.5" customWidth="1"/>
    <col min="13829" max="13829" width="12.1640625" customWidth="1"/>
    <col min="13830" max="13832" width="10.5" customWidth="1"/>
    <col min="13833" max="13833" width="15.6640625" customWidth="1"/>
    <col min="13834" max="13834" width="10.5" customWidth="1"/>
    <col min="13835" max="13835" width="12.5" customWidth="1"/>
    <col min="13836" max="13869" width="10.5" customWidth="1"/>
    <col min="13870" max="14080" width="10.6640625" customWidth="1"/>
    <col min="14081" max="14081" width="15" customWidth="1"/>
    <col min="14082" max="14082" width="4.83203125" customWidth="1"/>
    <col min="14083" max="14084" width="10.5" customWidth="1"/>
    <col min="14085" max="14085" width="12.1640625" customWidth="1"/>
    <col min="14086" max="14088" width="10.5" customWidth="1"/>
    <col min="14089" max="14089" width="15.6640625" customWidth="1"/>
    <col min="14090" max="14090" width="10.5" customWidth="1"/>
    <col min="14091" max="14091" width="12.5" customWidth="1"/>
    <col min="14092" max="14125" width="10.5" customWidth="1"/>
    <col min="14126" max="14336" width="10.6640625" customWidth="1"/>
    <col min="14337" max="14337" width="15" customWidth="1"/>
    <col min="14338" max="14338" width="4.83203125" customWidth="1"/>
    <col min="14339" max="14340" width="10.5" customWidth="1"/>
    <col min="14341" max="14341" width="12.1640625" customWidth="1"/>
    <col min="14342" max="14344" width="10.5" customWidth="1"/>
    <col min="14345" max="14345" width="15.6640625" customWidth="1"/>
    <col min="14346" max="14346" width="10.5" customWidth="1"/>
    <col min="14347" max="14347" width="12.5" customWidth="1"/>
    <col min="14348" max="14381" width="10.5" customWidth="1"/>
    <col min="14382" max="14592" width="10.6640625" customWidth="1"/>
    <col min="14593" max="14593" width="15" customWidth="1"/>
    <col min="14594" max="14594" width="4.83203125" customWidth="1"/>
    <col min="14595" max="14596" width="10.5" customWidth="1"/>
    <col min="14597" max="14597" width="12.1640625" customWidth="1"/>
    <col min="14598" max="14600" width="10.5" customWidth="1"/>
    <col min="14601" max="14601" width="15.6640625" customWidth="1"/>
    <col min="14602" max="14602" width="10.5" customWidth="1"/>
    <col min="14603" max="14603" width="12.5" customWidth="1"/>
    <col min="14604" max="14637" width="10.5" customWidth="1"/>
    <col min="14638" max="14848" width="10.6640625" customWidth="1"/>
    <col min="14849" max="14849" width="15" customWidth="1"/>
    <col min="14850" max="14850" width="4.83203125" customWidth="1"/>
    <col min="14851" max="14852" width="10.5" customWidth="1"/>
    <col min="14853" max="14853" width="12.1640625" customWidth="1"/>
    <col min="14854" max="14856" width="10.5" customWidth="1"/>
    <col min="14857" max="14857" width="15.6640625" customWidth="1"/>
    <col min="14858" max="14858" width="10.5" customWidth="1"/>
    <col min="14859" max="14859" width="12.5" customWidth="1"/>
    <col min="14860" max="14893" width="10.5" customWidth="1"/>
    <col min="14894" max="15104" width="10.6640625" customWidth="1"/>
    <col min="15105" max="15105" width="15" customWidth="1"/>
    <col min="15106" max="15106" width="4.83203125" customWidth="1"/>
    <col min="15107" max="15108" width="10.5" customWidth="1"/>
    <col min="15109" max="15109" width="12.1640625" customWidth="1"/>
    <col min="15110" max="15112" width="10.5" customWidth="1"/>
    <col min="15113" max="15113" width="15.6640625" customWidth="1"/>
    <col min="15114" max="15114" width="10.5" customWidth="1"/>
    <col min="15115" max="15115" width="12.5" customWidth="1"/>
    <col min="15116" max="15149" width="10.5" customWidth="1"/>
    <col min="15150" max="15360" width="10.6640625" customWidth="1"/>
    <col min="15361" max="15361" width="15" customWidth="1"/>
    <col min="15362" max="15362" width="4.83203125" customWidth="1"/>
    <col min="15363" max="15364" width="10.5" customWidth="1"/>
    <col min="15365" max="15365" width="12.1640625" customWidth="1"/>
    <col min="15366" max="15368" width="10.5" customWidth="1"/>
    <col min="15369" max="15369" width="15.6640625" customWidth="1"/>
    <col min="15370" max="15370" width="10.5" customWidth="1"/>
    <col min="15371" max="15371" width="12.5" customWidth="1"/>
    <col min="15372" max="15405" width="10.5" customWidth="1"/>
    <col min="15406" max="15616" width="10.6640625" customWidth="1"/>
    <col min="15617" max="15617" width="15" customWidth="1"/>
    <col min="15618" max="15618" width="4.83203125" customWidth="1"/>
    <col min="15619" max="15620" width="10.5" customWidth="1"/>
    <col min="15621" max="15621" width="12.1640625" customWidth="1"/>
    <col min="15622" max="15624" width="10.5" customWidth="1"/>
    <col min="15625" max="15625" width="15.6640625" customWidth="1"/>
    <col min="15626" max="15626" width="10.5" customWidth="1"/>
    <col min="15627" max="15627" width="12.5" customWidth="1"/>
    <col min="15628" max="15661" width="10.5" customWidth="1"/>
    <col min="15662" max="15872" width="10.6640625" customWidth="1"/>
    <col min="15873" max="15873" width="15" customWidth="1"/>
    <col min="15874" max="15874" width="4.83203125" customWidth="1"/>
    <col min="15875" max="15876" width="10.5" customWidth="1"/>
    <col min="15877" max="15877" width="12.1640625" customWidth="1"/>
    <col min="15878" max="15880" width="10.5" customWidth="1"/>
    <col min="15881" max="15881" width="15.6640625" customWidth="1"/>
    <col min="15882" max="15882" width="10.5" customWidth="1"/>
    <col min="15883" max="15883" width="12.5" customWidth="1"/>
    <col min="15884" max="15917" width="10.5" customWidth="1"/>
    <col min="15918" max="16128" width="10.6640625" customWidth="1"/>
    <col min="16129" max="16129" width="15" customWidth="1"/>
    <col min="16130" max="16130" width="4.83203125" customWidth="1"/>
    <col min="16131" max="16132" width="10.5" customWidth="1"/>
    <col min="16133" max="16133" width="12.1640625" customWidth="1"/>
    <col min="16134" max="16136" width="10.5" customWidth="1"/>
    <col min="16137" max="16137" width="15.6640625" customWidth="1"/>
    <col min="16138" max="16138" width="10.5" customWidth="1"/>
    <col min="16139" max="16139" width="12.5" customWidth="1"/>
    <col min="16140" max="16173" width="10.5" customWidth="1"/>
    <col min="16174" max="16384" width="10.6640625" customWidth="1"/>
  </cols>
  <sheetData>
    <row r="1" spans="1:34" ht="39.75" customHeight="1" x14ac:dyDescent="0.25">
      <c r="AD1" s="153" t="s">
        <v>488</v>
      </c>
      <c r="AE1" s="153"/>
      <c r="AF1" s="153"/>
      <c r="AG1" s="153"/>
      <c r="AH1" s="153"/>
    </row>
    <row r="2" spans="1:34" ht="15.75" customHeight="1" x14ac:dyDescent="0.2">
      <c r="B2" s="161" t="s">
        <v>239</v>
      </c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161"/>
      <c r="Z2" s="161"/>
      <c r="AA2" s="161"/>
      <c r="AB2" s="161"/>
      <c r="AC2" s="161"/>
      <c r="AD2" s="161"/>
      <c r="AE2" s="161"/>
      <c r="AF2" s="161"/>
      <c r="AG2" s="161"/>
      <c r="AH2" s="161"/>
    </row>
    <row r="3" spans="1:34" ht="15.75" customHeight="1" x14ac:dyDescent="0.2">
      <c r="A3" s="162" t="s">
        <v>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</row>
    <row r="4" spans="1:34" ht="12.75" customHeight="1" x14ac:dyDescent="0.2"/>
    <row r="5" spans="1:34" ht="42.75" customHeight="1" x14ac:dyDescent="0.2">
      <c r="A5" s="163" t="s">
        <v>240</v>
      </c>
      <c r="B5" s="163" t="s">
        <v>241</v>
      </c>
      <c r="C5" s="158" t="s">
        <v>242</v>
      </c>
      <c r="D5" s="158"/>
      <c r="E5" s="158" t="s">
        <v>243</v>
      </c>
      <c r="F5" s="158"/>
      <c r="G5" s="158" t="s">
        <v>244</v>
      </c>
      <c r="H5" s="158"/>
      <c r="I5" s="158" t="s">
        <v>245</v>
      </c>
      <c r="J5" s="158"/>
      <c r="K5" s="158" t="s">
        <v>246</v>
      </c>
      <c r="L5" s="158"/>
      <c r="M5" s="158" t="s">
        <v>247</v>
      </c>
      <c r="N5" s="158"/>
      <c r="O5" s="158" t="s">
        <v>248</v>
      </c>
      <c r="P5" s="158"/>
      <c r="Q5" s="158" t="s">
        <v>249</v>
      </c>
      <c r="R5" s="158"/>
      <c r="S5" s="158" t="s">
        <v>250</v>
      </c>
      <c r="T5" s="158"/>
      <c r="U5" s="158" t="s">
        <v>251</v>
      </c>
      <c r="V5" s="158"/>
      <c r="W5" s="158" t="s">
        <v>252</v>
      </c>
      <c r="X5" s="158"/>
      <c r="Y5" s="158" t="s">
        <v>253</v>
      </c>
      <c r="Z5" s="158"/>
      <c r="AA5" s="158" t="s">
        <v>254</v>
      </c>
      <c r="AB5" s="158"/>
      <c r="AC5" s="158" t="s">
        <v>255</v>
      </c>
      <c r="AD5" s="158"/>
      <c r="AE5" s="158" t="s">
        <v>256</v>
      </c>
      <c r="AF5" s="158"/>
      <c r="AG5" s="159" t="s">
        <v>257</v>
      </c>
      <c r="AH5" s="159"/>
    </row>
    <row r="6" spans="1:34" ht="11.25" customHeight="1" x14ac:dyDescent="0.2">
      <c r="A6" s="164"/>
      <c r="B6" s="164"/>
      <c r="C6" s="55" t="s">
        <v>258</v>
      </c>
      <c r="D6" s="55" t="s">
        <v>4</v>
      </c>
      <c r="E6" s="55" t="s">
        <v>258</v>
      </c>
      <c r="F6" s="55" t="s">
        <v>4</v>
      </c>
      <c r="G6" s="55" t="s">
        <v>258</v>
      </c>
      <c r="H6" s="55" t="s">
        <v>4</v>
      </c>
      <c r="I6" s="55" t="s">
        <v>258</v>
      </c>
      <c r="J6" s="55" t="s">
        <v>4</v>
      </c>
      <c r="K6" s="55" t="s">
        <v>258</v>
      </c>
      <c r="L6" s="55" t="s">
        <v>4</v>
      </c>
      <c r="M6" s="55" t="s">
        <v>258</v>
      </c>
      <c r="N6" s="55" t="s">
        <v>4</v>
      </c>
      <c r="O6" s="55" t="s">
        <v>258</v>
      </c>
      <c r="P6" s="55" t="s">
        <v>4</v>
      </c>
      <c r="Q6" s="55" t="s">
        <v>258</v>
      </c>
      <c r="R6" s="55" t="s">
        <v>4</v>
      </c>
      <c r="S6" s="55" t="s">
        <v>258</v>
      </c>
      <c r="T6" s="55" t="s">
        <v>4</v>
      </c>
      <c r="U6" s="55" t="s">
        <v>258</v>
      </c>
      <c r="V6" s="55" t="s">
        <v>4</v>
      </c>
      <c r="W6" s="55" t="s">
        <v>258</v>
      </c>
      <c r="X6" s="55" t="s">
        <v>4</v>
      </c>
      <c r="Y6" s="55" t="s">
        <v>258</v>
      </c>
      <c r="Z6" s="55" t="s">
        <v>4</v>
      </c>
      <c r="AA6" s="55" t="s">
        <v>258</v>
      </c>
      <c r="AB6" s="55" t="s">
        <v>4</v>
      </c>
      <c r="AC6" s="55" t="s">
        <v>258</v>
      </c>
      <c r="AD6" s="55" t="s">
        <v>4</v>
      </c>
      <c r="AE6" s="55" t="s">
        <v>258</v>
      </c>
      <c r="AF6" s="55" t="s">
        <v>4</v>
      </c>
      <c r="AG6" s="55" t="s">
        <v>258</v>
      </c>
      <c r="AH6" s="55" t="s">
        <v>4</v>
      </c>
    </row>
    <row r="7" spans="1:34" s="29" customFormat="1" ht="11.25" customHeight="1" x14ac:dyDescent="0.2">
      <c r="A7" s="165"/>
      <c r="B7" s="165"/>
      <c r="C7" s="55" t="s">
        <v>43</v>
      </c>
      <c r="D7" s="55" t="s">
        <v>45</v>
      </c>
      <c r="E7" s="55" t="s">
        <v>47</v>
      </c>
      <c r="F7" s="55" t="s">
        <v>49</v>
      </c>
      <c r="G7" s="55" t="s">
        <v>51</v>
      </c>
      <c r="H7" s="55" t="s">
        <v>53</v>
      </c>
      <c r="I7" s="55" t="s">
        <v>55</v>
      </c>
      <c r="J7" s="55" t="s">
        <v>57</v>
      </c>
      <c r="K7" s="55" t="s">
        <v>59</v>
      </c>
      <c r="L7" s="55" t="s">
        <v>61</v>
      </c>
      <c r="M7" s="55" t="s">
        <v>63</v>
      </c>
      <c r="N7" s="55" t="s">
        <v>65</v>
      </c>
      <c r="O7" s="55" t="s">
        <v>67</v>
      </c>
      <c r="P7" s="55" t="s">
        <v>69</v>
      </c>
      <c r="Q7" s="55" t="s">
        <v>71</v>
      </c>
      <c r="R7" s="55" t="s">
        <v>73</v>
      </c>
      <c r="S7" s="55" t="s">
        <v>79</v>
      </c>
      <c r="T7" s="55" t="s">
        <v>81</v>
      </c>
      <c r="U7" s="55" t="s">
        <v>83</v>
      </c>
      <c r="V7" s="55" t="s">
        <v>85</v>
      </c>
      <c r="W7" s="55" t="s">
        <v>87</v>
      </c>
      <c r="X7" s="55" t="s">
        <v>89</v>
      </c>
      <c r="Y7" s="55" t="s">
        <v>91</v>
      </c>
      <c r="Z7" s="55" t="s">
        <v>93</v>
      </c>
      <c r="AA7" s="55" t="s">
        <v>95</v>
      </c>
      <c r="AB7" s="55" t="s">
        <v>97</v>
      </c>
      <c r="AC7" s="55" t="s">
        <v>99</v>
      </c>
      <c r="AD7" s="55" t="s">
        <v>101</v>
      </c>
      <c r="AE7" s="55" t="s">
        <v>83</v>
      </c>
      <c r="AF7" s="55" t="s">
        <v>105</v>
      </c>
      <c r="AG7" s="55" t="s">
        <v>107</v>
      </c>
      <c r="AH7" s="55" t="s">
        <v>109</v>
      </c>
    </row>
    <row r="8" spans="1:34" s="29" customFormat="1" ht="21.75" customHeight="1" x14ac:dyDescent="0.2">
      <c r="A8" s="56" t="s">
        <v>259</v>
      </c>
      <c r="B8" s="57" t="s">
        <v>43</v>
      </c>
      <c r="C8" s="58">
        <v>2214344.08</v>
      </c>
      <c r="D8" s="59">
        <v>13</v>
      </c>
      <c r="E8" s="58">
        <v>4939690.6399999997</v>
      </c>
      <c r="F8" s="59">
        <v>29</v>
      </c>
      <c r="G8" s="58">
        <v>1362673.28</v>
      </c>
      <c r="H8" s="59">
        <v>8</v>
      </c>
      <c r="I8" s="60"/>
      <c r="J8" s="60"/>
      <c r="K8" s="60"/>
      <c r="L8" s="60"/>
      <c r="M8" s="60"/>
      <c r="N8" s="60"/>
      <c r="O8" s="58">
        <v>1362673.28</v>
      </c>
      <c r="P8" s="59">
        <v>8</v>
      </c>
      <c r="Q8" s="60"/>
      <c r="R8" s="60"/>
      <c r="S8" s="60"/>
      <c r="T8" s="60"/>
      <c r="U8" s="58">
        <v>1703341.6</v>
      </c>
      <c r="V8" s="59">
        <v>10</v>
      </c>
      <c r="W8" s="58">
        <v>340668.32</v>
      </c>
      <c r="X8" s="59">
        <v>2</v>
      </c>
      <c r="Y8" s="60"/>
      <c r="Z8" s="60"/>
      <c r="AA8" s="60"/>
      <c r="AB8" s="60"/>
      <c r="AC8" s="60"/>
      <c r="AD8" s="60"/>
      <c r="AE8" s="60"/>
      <c r="AF8" s="60"/>
      <c r="AG8" s="58">
        <v>11923391.199999999</v>
      </c>
      <c r="AH8" s="59">
        <v>70</v>
      </c>
    </row>
    <row r="9" spans="1:34" s="29" customFormat="1" ht="21.75" customHeight="1" x14ac:dyDescent="0.2">
      <c r="A9" s="56" t="s">
        <v>259</v>
      </c>
      <c r="B9" s="57" t="s">
        <v>45</v>
      </c>
      <c r="C9" s="58">
        <v>742432.44</v>
      </c>
      <c r="D9" s="59">
        <v>4</v>
      </c>
      <c r="E9" s="58">
        <v>1113648.6599999999</v>
      </c>
      <c r="F9" s="59">
        <v>6</v>
      </c>
      <c r="G9" s="60"/>
      <c r="H9" s="60"/>
      <c r="I9" s="60"/>
      <c r="J9" s="60"/>
      <c r="K9" s="60"/>
      <c r="L9" s="60"/>
      <c r="M9" s="60"/>
      <c r="N9" s="60"/>
      <c r="O9" s="58">
        <v>742432.44</v>
      </c>
      <c r="P9" s="59">
        <v>4</v>
      </c>
      <c r="Q9" s="60"/>
      <c r="R9" s="60"/>
      <c r="S9" s="60"/>
      <c r="T9" s="60"/>
      <c r="U9" s="58">
        <v>556824.32999999996</v>
      </c>
      <c r="V9" s="59">
        <v>3</v>
      </c>
      <c r="W9" s="60"/>
      <c r="X9" s="60"/>
      <c r="Y9" s="60"/>
      <c r="Z9" s="60"/>
      <c r="AA9" s="60"/>
      <c r="AB9" s="60"/>
      <c r="AC9" s="60"/>
      <c r="AD9" s="60"/>
      <c r="AE9" s="60"/>
      <c r="AF9" s="60"/>
      <c r="AG9" s="58">
        <v>3155337.87</v>
      </c>
      <c r="AH9" s="59">
        <v>17</v>
      </c>
    </row>
    <row r="10" spans="1:34" s="29" customFormat="1" ht="21.75" customHeight="1" x14ac:dyDescent="0.2">
      <c r="A10" s="56" t="s">
        <v>260</v>
      </c>
      <c r="B10" s="57" t="s">
        <v>47</v>
      </c>
      <c r="C10" s="60"/>
      <c r="D10" s="60"/>
      <c r="E10" s="58">
        <v>1318958.3999999999</v>
      </c>
      <c r="F10" s="59">
        <v>10</v>
      </c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58">
        <v>1318958.3999999999</v>
      </c>
      <c r="AH10" s="59">
        <v>10</v>
      </c>
    </row>
    <row r="11" spans="1:34" s="29" customFormat="1" ht="21.75" customHeight="1" x14ac:dyDescent="0.2">
      <c r="A11" s="56" t="s">
        <v>261</v>
      </c>
      <c r="B11" s="57" t="s">
        <v>51</v>
      </c>
      <c r="C11" s="58">
        <v>9017482.9800000004</v>
      </c>
      <c r="D11" s="59">
        <v>66</v>
      </c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58">
        <v>9017482.9800000004</v>
      </c>
      <c r="AH11" s="59">
        <v>66</v>
      </c>
    </row>
    <row r="12" spans="1:34" s="29" customFormat="1" ht="21.75" customHeight="1" x14ac:dyDescent="0.2">
      <c r="A12" s="56" t="s">
        <v>262</v>
      </c>
      <c r="B12" s="57" t="s">
        <v>53</v>
      </c>
      <c r="C12" s="58">
        <v>1238080.56</v>
      </c>
      <c r="D12" s="59">
        <v>8</v>
      </c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58">
        <v>1238080.56</v>
      </c>
      <c r="AH12" s="59">
        <v>8</v>
      </c>
    </row>
    <row r="13" spans="1:34" s="29" customFormat="1" ht="53.25" customHeight="1" x14ac:dyDescent="0.2">
      <c r="A13" s="56" t="s">
        <v>263</v>
      </c>
      <c r="B13" s="57" t="s">
        <v>57</v>
      </c>
      <c r="C13" s="60"/>
      <c r="D13" s="60"/>
      <c r="E13" s="60"/>
      <c r="F13" s="60"/>
      <c r="G13" s="58">
        <v>1083845.1200000001</v>
      </c>
      <c r="H13" s="59">
        <v>4</v>
      </c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58">
        <v>1083845.1200000001</v>
      </c>
      <c r="AH13" s="59">
        <v>4</v>
      </c>
    </row>
    <row r="14" spans="1:34" s="29" customFormat="1" ht="21.75" customHeight="1" x14ac:dyDescent="0.2">
      <c r="A14" s="56" t="s">
        <v>264</v>
      </c>
      <c r="B14" s="57" t="s">
        <v>61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58">
        <v>15489258.960000001</v>
      </c>
      <c r="R14" s="59">
        <v>28</v>
      </c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58">
        <v>15489258.960000001</v>
      </c>
      <c r="AH14" s="59">
        <v>28</v>
      </c>
    </row>
    <row r="15" spans="1:34" s="29" customFormat="1" ht="21.75" customHeight="1" x14ac:dyDescent="0.2">
      <c r="A15" s="56" t="s">
        <v>264</v>
      </c>
      <c r="B15" s="57" t="s">
        <v>63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58">
        <v>14601924.359999999</v>
      </c>
      <c r="R15" s="59">
        <v>9</v>
      </c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58">
        <v>14601924.359999999</v>
      </c>
      <c r="AH15" s="59">
        <v>9</v>
      </c>
    </row>
    <row r="16" spans="1:34" s="29" customFormat="1" ht="21.75" customHeight="1" x14ac:dyDescent="0.2">
      <c r="A16" s="56" t="s">
        <v>265</v>
      </c>
      <c r="B16" s="57" t="s">
        <v>65</v>
      </c>
      <c r="C16" s="58">
        <v>12602892.75</v>
      </c>
      <c r="D16" s="59">
        <v>75</v>
      </c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58">
        <v>12602892.75</v>
      </c>
      <c r="AH16" s="59">
        <v>75</v>
      </c>
    </row>
    <row r="17" spans="1:34" s="29" customFormat="1" ht="11.25" customHeight="1" x14ac:dyDescent="0.2">
      <c r="A17" s="56" t="s">
        <v>265</v>
      </c>
      <c r="B17" s="57" t="s">
        <v>69</v>
      </c>
      <c r="C17" s="58">
        <v>815098.75</v>
      </c>
      <c r="D17" s="59">
        <v>5</v>
      </c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58">
        <v>815098.75</v>
      </c>
      <c r="AH17" s="59">
        <v>5</v>
      </c>
    </row>
    <row r="18" spans="1:34" s="29" customFormat="1" ht="21.75" customHeight="1" x14ac:dyDescent="0.2">
      <c r="A18" s="56" t="s">
        <v>265</v>
      </c>
      <c r="B18" s="57" t="s">
        <v>75</v>
      </c>
      <c r="C18" s="58">
        <v>1637159.68</v>
      </c>
      <c r="D18" s="59">
        <v>4</v>
      </c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58">
        <v>2455739.52</v>
      </c>
      <c r="V18" s="59">
        <v>6</v>
      </c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58">
        <v>4092899.2</v>
      </c>
      <c r="AH18" s="59">
        <v>10</v>
      </c>
    </row>
    <row r="19" spans="1:34" s="29" customFormat="1" ht="21.75" customHeight="1" x14ac:dyDescent="0.2">
      <c r="A19" s="56" t="s">
        <v>266</v>
      </c>
      <c r="B19" s="57" t="s">
        <v>77</v>
      </c>
      <c r="C19" s="60"/>
      <c r="D19" s="60"/>
      <c r="E19" s="58">
        <v>24514418.879999999</v>
      </c>
      <c r="F19" s="59">
        <v>96</v>
      </c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58">
        <v>12767926.5</v>
      </c>
      <c r="T19" s="59">
        <v>50</v>
      </c>
      <c r="U19" s="60"/>
      <c r="V19" s="60"/>
      <c r="W19" s="60"/>
      <c r="X19" s="60"/>
      <c r="Y19" s="58">
        <v>18641172.690000001</v>
      </c>
      <c r="Z19" s="59">
        <v>73</v>
      </c>
      <c r="AA19" s="60"/>
      <c r="AB19" s="60"/>
      <c r="AC19" s="60"/>
      <c r="AD19" s="60"/>
      <c r="AE19" s="58">
        <v>3064302.36</v>
      </c>
      <c r="AF19" s="59">
        <v>12</v>
      </c>
      <c r="AG19" s="58">
        <v>58987820.43</v>
      </c>
      <c r="AH19" s="59">
        <v>231</v>
      </c>
    </row>
    <row r="20" spans="1:34" s="29" customFormat="1" ht="21.75" customHeight="1" x14ac:dyDescent="0.2">
      <c r="A20" s="56" t="s">
        <v>266</v>
      </c>
      <c r="B20" s="57" t="s">
        <v>79</v>
      </c>
      <c r="C20" s="60"/>
      <c r="D20" s="60"/>
      <c r="E20" s="58">
        <v>19746424.649999999</v>
      </c>
      <c r="F20" s="59">
        <v>53</v>
      </c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58">
        <v>5216036.7</v>
      </c>
      <c r="T20" s="59">
        <v>14</v>
      </c>
      <c r="U20" s="60"/>
      <c r="V20" s="60"/>
      <c r="W20" s="60"/>
      <c r="X20" s="60"/>
      <c r="Y20" s="58">
        <v>6333758.8499999996</v>
      </c>
      <c r="Z20" s="59">
        <v>17</v>
      </c>
      <c r="AA20" s="60"/>
      <c r="AB20" s="60"/>
      <c r="AC20" s="60"/>
      <c r="AD20" s="60"/>
      <c r="AE20" s="58">
        <v>2980592.4</v>
      </c>
      <c r="AF20" s="59">
        <v>8</v>
      </c>
      <c r="AG20" s="58">
        <v>34276812.600000001</v>
      </c>
      <c r="AH20" s="59">
        <v>92</v>
      </c>
    </row>
    <row r="21" spans="1:34" s="29" customFormat="1" ht="21.75" customHeight="1" x14ac:dyDescent="0.2">
      <c r="A21" s="56" t="s">
        <v>267</v>
      </c>
      <c r="B21" s="57" t="s">
        <v>81</v>
      </c>
      <c r="C21" s="58">
        <v>3296106.75</v>
      </c>
      <c r="D21" s="59">
        <v>25</v>
      </c>
      <c r="E21" s="60"/>
      <c r="F21" s="60"/>
      <c r="G21" s="60"/>
      <c r="H21" s="60"/>
      <c r="I21" s="60"/>
      <c r="J21" s="60"/>
      <c r="K21" s="58">
        <v>12393361.380000001</v>
      </c>
      <c r="L21" s="59">
        <v>94</v>
      </c>
      <c r="M21" s="58">
        <v>6196680.6900000004</v>
      </c>
      <c r="N21" s="59">
        <v>47</v>
      </c>
      <c r="O21" s="60"/>
      <c r="P21" s="60"/>
      <c r="Q21" s="60"/>
      <c r="R21" s="60"/>
      <c r="S21" s="60"/>
      <c r="T21" s="60"/>
      <c r="U21" s="60"/>
      <c r="V21" s="60"/>
      <c r="W21" s="58">
        <v>659221.35</v>
      </c>
      <c r="X21" s="59">
        <v>5</v>
      </c>
      <c r="Y21" s="60"/>
      <c r="Z21" s="60"/>
      <c r="AA21" s="60"/>
      <c r="AB21" s="60"/>
      <c r="AC21" s="60"/>
      <c r="AD21" s="60"/>
      <c r="AE21" s="58">
        <v>263688.53999999998</v>
      </c>
      <c r="AF21" s="59">
        <v>2</v>
      </c>
      <c r="AG21" s="58">
        <v>22809058.710000001</v>
      </c>
      <c r="AH21" s="59">
        <v>173</v>
      </c>
    </row>
    <row r="22" spans="1:34" s="29" customFormat="1" ht="21.75" customHeight="1" x14ac:dyDescent="0.2">
      <c r="A22" s="56" t="s">
        <v>267</v>
      </c>
      <c r="B22" s="57" t="s">
        <v>85</v>
      </c>
      <c r="C22" s="58">
        <v>695829.25</v>
      </c>
      <c r="D22" s="59">
        <v>5</v>
      </c>
      <c r="E22" s="60"/>
      <c r="F22" s="60"/>
      <c r="G22" s="60"/>
      <c r="H22" s="60"/>
      <c r="I22" s="60"/>
      <c r="J22" s="60"/>
      <c r="K22" s="58">
        <v>3896643.8</v>
      </c>
      <c r="L22" s="59">
        <v>28</v>
      </c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58">
        <v>2644151.15</v>
      </c>
      <c r="AB22" s="59">
        <v>19</v>
      </c>
      <c r="AC22" s="60"/>
      <c r="AD22" s="60"/>
      <c r="AE22" s="60"/>
      <c r="AF22" s="60"/>
      <c r="AG22" s="58">
        <v>7236624.2000000002</v>
      </c>
      <c r="AH22" s="59">
        <v>52</v>
      </c>
    </row>
    <row r="23" spans="1:34" s="29" customFormat="1" ht="21.75" customHeight="1" x14ac:dyDescent="0.2">
      <c r="A23" s="56" t="s">
        <v>267</v>
      </c>
      <c r="B23" s="57" t="s">
        <v>89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58">
        <v>10453575.880000001</v>
      </c>
      <c r="N23" s="59">
        <v>44</v>
      </c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58">
        <v>10453575.880000001</v>
      </c>
      <c r="AH23" s="59">
        <v>44</v>
      </c>
    </row>
    <row r="24" spans="1:34" s="29" customFormat="1" ht="21.75" customHeight="1" x14ac:dyDescent="0.2">
      <c r="A24" s="56" t="s">
        <v>268</v>
      </c>
      <c r="B24" s="57" t="s">
        <v>93</v>
      </c>
      <c r="C24" s="58">
        <v>941586.24</v>
      </c>
      <c r="D24" s="59">
        <v>8</v>
      </c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58">
        <v>2589362.16</v>
      </c>
      <c r="P24" s="59">
        <v>22</v>
      </c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58">
        <v>3530948.4</v>
      </c>
      <c r="AH24" s="59">
        <v>30</v>
      </c>
    </row>
    <row r="25" spans="1:34" s="29" customFormat="1" ht="21.75" customHeight="1" x14ac:dyDescent="0.2">
      <c r="A25" s="56" t="s">
        <v>268</v>
      </c>
      <c r="B25" s="57" t="s">
        <v>95</v>
      </c>
      <c r="C25" s="58">
        <v>280803.20000000001</v>
      </c>
      <c r="D25" s="59">
        <v>4</v>
      </c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58">
        <v>70200.800000000003</v>
      </c>
      <c r="P25" s="59">
        <v>1</v>
      </c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58">
        <v>351004</v>
      </c>
      <c r="AH25" s="59">
        <v>5</v>
      </c>
    </row>
    <row r="26" spans="1:34" s="29" customFormat="1" ht="21.75" customHeight="1" x14ac:dyDescent="0.2">
      <c r="A26" s="56" t="s">
        <v>269</v>
      </c>
      <c r="B26" s="57" t="s">
        <v>97</v>
      </c>
      <c r="C26" s="58">
        <v>7963014.96</v>
      </c>
      <c r="D26" s="59">
        <v>108</v>
      </c>
      <c r="E26" s="60"/>
      <c r="F26" s="60"/>
      <c r="G26" s="60"/>
      <c r="H26" s="60"/>
      <c r="I26" s="58">
        <v>99758881.859999999</v>
      </c>
      <c r="J26" s="58">
        <v>1353</v>
      </c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58">
        <v>107721896.81999999</v>
      </c>
      <c r="AH26" s="58">
        <v>1461</v>
      </c>
    </row>
    <row r="27" spans="1:34" s="29" customFormat="1" ht="11.25" customHeight="1" x14ac:dyDescent="0.2">
      <c r="A27" s="56" t="s">
        <v>269</v>
      </c>
      <c r="B27" s="57" t="s">
        <v>99</v>
      </c>
      <c r="C27" s="58">
        <v>363393.32</v>
      </c>
      <c r="D27" s="59">
        <v>4</v>
      </c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58">
        <v>363393.32</v>
      </c>
      <c r="AH27" s="59">
        <v>4</v>
      </c>
    </row>
    <row r="28" spans="1:34" s="29" customFormat="1" ht="11.25" customHeight="1" x14ac:dyDescent="0.2">
      <c r="A28" s="56" t="s">
        <v>270</v>
      </c>
      <c r="B28" s="57" t="s">
        <v>105</v>
      </c>
      <c r="C28" s="60"/>
      <c r="D28" s="60"/>
      <c r="E28" s="60"/>
      <c r="F28" s="60"/>
      <c r="G28" s="58">
        <v>814620.96</v>
      </c>
      <c r="H28" s="59">
        <v>8</v>
      </c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58">
        <v>814620.96</v>
      </c>
      <c r="AH28" s="59">
        <v>8</v>
      </c>
    </row>
    <row r="29" spans="1:34" s="29" customFormat="1" ht="21.75" customHeight="1" x14ac:dyDescent="0.2">
      <c r="A29" s="56" t="s">
        <v>271</v>
      </c>
      <c r="B29" s="57" t="s">
        <v>107</v>
      </c>
      <c r="C29" s="58">
        <v>9268423.8000000007</v>
      </c>
      <c r="D29" s="59">
        <v>68</v>
      </c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58">
        <v>9268423.8000000007</v>
      </c>
      <c r="AH29" s="59">
        <v>68</v>
      </c>
    </row>
    <row r="30" spans="1:34" s="29" customFormat="1" ht="21.75" customHeight="1" x14ac:dyDescent="0.2">
      <c r="A30" s="56" t="s">
        <v>272</v>
      </c>
      <c r="B30" s="57" t="s">
        <v>109</v>
      </c>
      <c r="C30" s="58">
        <v>18135743.539999999</v>
      </c>
      <c r="D30" s="59">
        <v>103</v>
      </c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58">
        <v>19720420.16</v>
      </c>
      <c r="V30" s="59">
        <v>112</v>
      </c>
      <c r="W30" s="60"/>
      <c r="X30" s="60"/>
      <c r="Y30" s="60"/>
      <c r="Z30" s="60"/>
      <c r="AA30" s="58">
        <v>5458330.5800000001</v>
      </c>
      <c r="AB30" s="59">
        <v>31</v>
      </c>
      <c r="AC30" s="58">
        <v>20072570.52</v>
      </c>
      <c r="AD30" s="59">
        <v>114</v>
      </c>
      <c r="AE30" s="58">
        <v>13205638.5</v>
      </c>
      <c r="AF30" s="59">
        <v>75</v>
      </c>
      <c r="AG30" s="58">
        <v>76592703.299999997</v>
      </c>
      <c r="AH30" s="59">
        <v>435</v>
      </c>
    </row>
    <row r="31" spans="1:34" s="29" customFormat="1" ht="21.75" customHeight="1" x14ac:dyDescent="0.2">
      <c r="A31" s="56" t="s">
        <v>272</v>
      </c>
      <c r="B31" s="57" t="s">
        <v>111</v>
      </c>
      <c r="C31" s="58">
        <v>15494592</v>
      </c>
      <c r="D31" s="59">
        <v>64</v>
      </c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58">
        <v>13799871</v>
      </c>
      <c r="V31" s="59">
        <v>57</v>
      </c>
      <c r="W31" s="60"/>
      <c r="X31" s="60"/>
      <c r="Y31" s="60"/>
      <c r="Z31" s="60"/>
      <c r="AA31" s="58">
        <v>3873648</v>
      </c>
      <c r="AB31" s="59">
        <v>16</v>
      </c>
      <c r="AC31" s="58">
        <v>14041974</v>
      </c>
      <c r="AD31" s="59">
        <v>58</v>
      </c>
      <c r="AE31" s="58">
        <v>3389442</v>
      </c>
      <c r="AF31" s="59">
        <v>14</v>
      </c>
      <c r="AG31" s="58">
        <v>50599527</v>
      </c>
      <c r="AH31" s="59">
        <v>209</v>
      </c>
    </row>
    <row r="32" spans="1:34" s="29" customFormat="1" ht="21.75" customHeight="1" x14ac:dyDescent="0.2">
      <c r="A32" s="56" t="s">
        <v>272</v>
      </c>
      <c r="B32" s="57" t="s">
        <v>113</v>
      </c>
      <c r="C32" s="58">
        <v>5546372.9400000004</v>
      </c>
      <c r="D32" s="59">
        <v>18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58">
        <v>3697581.96</v>
      </c>
      <c r="V32" s="59">
        <v>12</v>
      </c>
      <c r="W32" s="60"/>
      <c r="X32" s="60"/>
      <c r="Y32" s="60"/>
      <c r="Z32" s="60"/>
      <c r="AA32" s="58">
        <v>2465054.64</v>
      </c>
      <c r="AB32" s="59">
        <v>8</v>
      </c>
      <c r="AC32" s="58">
        <v>2465054.64</v>
      </c>
      <c r="AD32" s="59">
        <v>8</v>
      </c>
      <c r="AE32" s="58">
        <v>1232527.32</v>
      </c>
      <c r="AF32" s="59">
        <v>4</v>
      </c>
      <c r="AG32" s="58">
        <v>15406591.5</v>
      </c>
      <c r="AH32" s="59">
        <v>50</v>
      </c>
    </row>
    <row r="33" spans="1:34" s="29" customFormat="1" ht="21.75" customHeight="1" x14ac:dyDescent="0.2">
      <c r="A33" s="56" t="s">
        <v>272</v>
      </c>
      <c r="B33" s="57" t="s">
        <v>115</v>
      </c>
      <c r="C33" s="58">
        <v>13529727.26</v>
      </c>
      <c r="D33" s="59">
        <v>86</v>
      </c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58">
        <v>11484535.93</v>
      </c>
      <c r="V33" s="59">
        <v>73</v>
      </c>
      <c r="W33" s="60"/>
      <c r="X33" s="60"/>
      <c r="Y33" s="60"/>
      <c r="Z33" s="60"/>
      <c r="AA33" s="58">
        <v>5663606.7599999998</v>
      </c>
      <c r="AB33" s="59">
        <v>36</v>
      </c>
      <c r="AC33" s="58">
        <v>7708798.0899999999</v>
      </c>
      <c r="AD33" s="59">
        <v>49</v>
      </c>
      <c r="AE33" s="58">
        <v>6607541.2199999997</v>
      </c>
      <c r="AF33" s="59">
        <v>42</v>
      </c>
      <c r="AG33" s="58">
        <v>44994209.259999998</v>
      </c>
      <c r="AH33" s="59">
        <v>286</v>
      </c>
    </row>
    <row r="34" spans="1:34" s="29" customFormat="1" ht="21.75" customHeight="1" x14ac:dyDescent="0.2">
      <c r="A34" s="56" t="s">
        <v>272</v>
      </c>
      <c r="B34" s="57" t="s">
        <v>117</v>
      </c>
      <c r="C34" s="58">
        <v>9734364</v>
      </c>
      <c r="D34" s="59">
        <v>45</v>
      </c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58">
        <v>3893745.6</v>
      </c>
      <c r="V34" s="59">
        <v>18</v>
      </c>
      <c r="W34" s="60"/>
      <c r="X34" s="60"/>
      <c r="Y34" s="60"/>
      <c r="Z34" s="60"/>
      <c r="AA34" s="58">
        <v>3244788</v>
      </c>
      <c r="AB34" s="59">
        <v>15</v>
      </c>
      <c r="AC34" s="58">
        <v>5407980</v>
      </c>
      <c r="AD34" s="59">
        <v>25</v>
      </c>
      <c r="AE34" s="58">
        <v>3461107.2</v>
      </c>
      <c r="AF34" s="59">
        <v>16</v>
      </c>
      <c r="AG34" s="58">
        <v>25741984.800000001</v>
      </c>
      <c r="AH34" s="59">
        <v>119</v>
      </c>
    </row>
    <row r="35" spans="1:34" s="29" customFormat="1" ht="21.75" customHeight="1" x14ac:dyDescent="0.2">
      <c r="A35" s="56" t="s">
        <v>272</v>
      </c>
      <c r="B35" s="57" t="s">
        <v>119</v>
      </c>
      <c r="C35" s="58">
        <v>5230984.43</v>
      </c>
      <c r="D35" s="59">
        <v>19</v>
      </c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58">
        <v>2202519.7599999998</v>
      </c>
      <c r="V35" s="59">
        <v>8</v>
      </c>
      <c r="W35" s="60"/>
      <c r="X35" s="60"/>
      <c r="Y35" s="60"/>
      <c r="Z35" s="60"/>
      <c r="AA35" s="58">
        <v>825944.91</v>
      </c>
      <c r="AB35" s="59">
        <v>3</v>
      </c>
      <c r="AC35" s="58">
        <v>1927204.79</v>
      </c>
      <c r="AD35" s="59">
        <v>7</v>
      </c>
      <c r="AE35" s="58">
        <v>1376574.85</v>
      </c>
      <c r="AF35" s="59">
        <v>5</v>
      </c>
      <c r="AG35" s="58">
        <v>11563228.74</v>
      </c>
      <c r="AH35" s="59">
        <v>42</v>
      </c>
    </row>
    <row r="36" spans="1:34" s="29" customFormat="1" ht="21.75" customHeight="1" x14ac:dyDescent="0.2">
      <c r="A36" s="56" t="s">
        <v>272</v>
      </c>
      <c r="B36" s="57" t="s">
        <v>121</v>
      </c>
      <c r="C36" s="58">
        <v>78184544.230000004</v>
      </c>
      <c r="D36" s="59">
        <v>299</v>
      </c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58">
        <v>21703401.91</v>
      </c>
      <c r="V36" s="59">
        <v>83</v>
      </c>
      <c r="W36" s="60"/>
      <c r="X36" s="60"/>
      <c r="Y36" s="60"/>
      <c r="Z36" s="60"/>
      <c r="AA36" s="58">
        <v>2614867.7000000002</v>
      </c>
      <c r="AB36" s="59">
        <v>10</v>
      </c>
      <c r="AC36" s="58">
        <v>12289878.189999999</v>
      </c>
      <c r="AD36" s="59">
        <v>47</v>
      </c>
      <c r="AE36" s="58">
        <v>8629063.4100000001</v>
      </c>
      <c r="AF36" s="59">
        <v>33</v>
      </c>
      <c r="AG36" s="58">
        <v>123421755.44</v>
      </c>
      <c r="AH36" s="59">
        <v>472</v>
      </c>
    </row>
    <row r="37" spans="1:34" s="29" customFormat="1" ht="21.75" customHeight="1" x14ac:dyDescent="0.2">
      <c r="A37" s="56" t="s">
        <v>272</v>
      </c>
      <c r="B37" s="57" t="s">
        <v>123</v>
      </c>
      <c r="C37" s="58">
        <v>11897783.439999999</v>
      </c>
      <c r="D37" s="59">
        <v>82</v>
      </c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58">
        <v>580379.68000000005</v>
      </c>
      <c r="AB37" s="59">
        <v>4</v>
      </c>
      <c r="AC37" s="60"/>
      <c r="AD37" s="60"/>
      <c r="AE37" s="60"/>
      <c r="AF37" s="60"/>
      <c r="AG37" s="58">
        <v>12478163.119999999</v>
      </c>
      <c r="AH37" s="59">
        <v>86</v>
      </c>
    </row>
    <row r="38" spans="1:34" s="29" customFormat="1" ht="21.75" customHeight="1" x14ac:dyDescent="0.2">
      <c r="A38" s="56" t="s">
        <v>272</v>
      </c>
      <c r="B38" s="57" t="s">
        <v>127</v>
      </c>
      <c r="C38" s="58">
        <v>22767606.52</v>
      </c>
      <c r="D38" s="59">
        <v>94</v>
      </c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58">
        <v>968834.32</v>
      </c>
      <c r="AB38" s="59">
        <v>4</v>
      </c>
      <c r="AC38" s="60"/>
      <c r="AD38" s="60"/>
      <c r="AE38" s="60"/>
      <c r="AF38" s="60"/>
      <c r="AG38" s="58">
        <v>23736440.84</v>
      </c>
      <c r="AH38" s="59">
        <v>98</v>
      </c>
    </row>
    <row r="39" spans="1:34" s="29" customFormat="1" ht="21.75" customHeight="1" x14ac:dyDescent="0.2">
      <c r="A39" s="56" t="s">
        <v>272</v>
      </c>
      <c r="B39" s="57" t="s">
        <v>129</v>
      </c>
      <c r="C39" s="58">
        <v>18726579.84</v>
      </c>
      <c r="D39" s="59">
        <v>51</v>
      </c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58">
        <v>18726579.84</v>
      </c>
      <c r="AH39" s="59">
        <v>51</v>
      </c>
    </row>
    <row r="40" spans="1:34" s="29" customFormat="1" ht="21.75" customHeight="1" x14ac:dyDescent="0.2">
      <c r="A40" s="56" t="s">
        <v>273</v>
      </c>
      <c r="B40" s="57" t="s">
        <v>131</v>
      </c>
      <c r="C40" s="60"/>
      <c r="D40" s="60"/>
      <c r="E40" s="58">
        <v>736515.25</v>
      </c>
      <c r="F40" s="59">
        <v>5</v>
      </c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58">
        <v>736515.25</v>
      </c>
      <c r="AH40" s="59">
        <v>5</v>
      </c>
    </row>
    <row r="41" spans="1:34" s="29" customFormat="1" ht="21.75" customHeight="1" x14ac:dyDescent="0.2">
      <c r="A41" s="56" t="s">
        <v>273</v>
      </c>
      <c r="B41" s="57" t="s">
        <v>133</v>
      </c>
      <c r="C41" s="60"/>
      <c r="D41" s="60"/>
      <c r="E41" s="58">
        <v>771923.28</v>
      </c>
      <c r="F41" s="59">
        <v>3</v>
      </c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58">
        <v>771923.28</v>
      </c>
      <c r="AH41" s="59">
        <v>3</v>
      </c>
    </row>
    <row r="42" spans="1:34" s="29" customFormat="1" ht="21.75" customHeight="1" x14ac:dyDescent="0.2">
      <c r="A42" s="56" t="s">
        <v>274</v>
      </c>
      <c r="B42" s="57" t="s">
        <v>135</v>
      </c>
      <c r="C42" s="58">
        <v>3558172.25</v>
      </c>
      <c r="D42" s="59">
        <v>25</v>
      </c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58">
        <v>41701778.770000003</v>
      </c>
      <c r="R42" s="59">
        <v>293</v>
      </c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58">
        <v>853961.34</v>
      </c>
      <c r="AF42" s="59">
        <v>6</v>
      </c>
      <c r="AG42" s="58">
        <v>46113912.359999999</v>
      </c>
      <c r="AH42" s="59">
        <v>324</v>
      </c>
    </row>
    <row r="43" spans="1:34" s="29" customFormat="1" ht="21.75" customHeight="1" x14ac:dyDescent="0.2">
      <c r="A43" s="56" t="s">
        <v>274</v>
      </c>
      <c r="B43" s="57" t="s">
        <v>137</v>
      </c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58">
        <v>23842853.100000001</v>
      </c>
      <c r="R43" s="59">
        <v>113</v>
      </c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58">
        <v>23842853.100000001</v>
      </c>
      <c r="AH43" s="59">
        <v>113</v>
      </c>
    </row>
    <row r="44" spans="1:34" s="29" customFormat="1" ht="21.75" customHeight="1" x14ac:dyDescent="0.2">
      <c r="A44" s="56" t="s">
        <v>274</v>
      </c>
      <c r="B44" s="57" t="s">
        <v>141</v>
      </c>
      <c r="C44" s="58">
        <v>2724503.04</v>
      </c>
      <c r="D44" s="59">
        <v>18</v>
      </c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58">
        <v>30272256</v>
      </c>
      <c r="R44" s="59">
        <v>200</v>
      </c>
      <c r="S44" s="60"/>
      <c r="T44" s="60"/>
      <c r="U44" s="60"/>
      <c r="V44" s="60"/>
      <c r="W44" s="58">
        <v>2119057.92</v>
      </c>
      <c r="X44" s="59">
        <v>14</v>
      </c>
      <c r="Y44" s="60"/>
      <c r="Z44" s="60"/>
      <c r="AA44" s="60"/>
      <c r="AB44" s="60"/>
      <c r="AC44" s="60"/>
      <c r="AD44" s="60"/>
      <c r="AE44" s="58">
        <v>756806.4</v>
      </c>
      <c r="AF44" s="59">
        <v>5</v>
      </c>
      <c r="AG44" s="58">
        <v>35872623.359999999</v>
      </c>
      <c r="AH44" s="59">
        <v>237</v>
      </c>
    </row>
    <row r="45" spans="1:34" s="29" customFormat="1" ht="21.75" customHeight="1" x14ac:dyDescent="0.2">
      <c r="A45" s="56" t="s">
        <v>274</v>
      </c>
      <c r="B45" s="57" t="s">
        <v>143</v>
      </c>
      <c r="C45" s="58">
        <v>13477750.960000001</v>
      </c>
      <c r="D45" s="59">
        <v>62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58">
        <v>13477750.960000001</v>
      </c>
      <c r="AH45" s="59">
        <v>62</v>
      </c>
    </row>
    <row r="46" spans="1:34" s="29" customFormat="1" ht="21.75" customHeight="1" x14ac:dyDescent="0.2">
      <c r="A46" s="56" t="s">
        <v>274</v>
      </c>
      <c r="B46" s="57" t="s">
        <v>145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58">
        <v>1407232.24</v>
      </c>
      <c r="R46" s="59">
        <v>4</v>
      </c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58">
        <v>1407232.24</v>
      </c>
      <c r="AH46" s="59">
        <v>4</v>
      </c>
    </row>
    <row r="47" spans="1:34" s="29" customFormat="1" ht="21.75" customHeight="1" x14ac:dyDescent="0.2">
      <c r="A47" s="56" t="s">
        <v>275</v>
      </c>
      <c r="B47" s="57" t="s">
        <v>147</v>
      </c>
      <c r="C47" s="58">
        <v>6960103.7300000004</v>
      </c>
      <c r="D47" s="59">
        <v>71</v>
      </c>
      <c r="E47" s="58">
        <v>17449274.140000001</v>
      </c>
      <c r="F47" s="59">
        <v>178</v>
      </c>
      <c r="G47" s="58">
        <v>784237.04</v>
      </c>
      <c r="H47" s="59">
        <v>8</v>
      </c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58">
        <v>25193614.91</v>
      </c>
      <c r="AH47" s="59">
        <v>257</v>
      </c>
    </row>
    <row r="48" spans="1:34" s="29" customFormat="1" ht="21.75" customHeight="1" x14ac:dyDescent="0.2">
      <c r="A48" s="56" t="s">
        <v>275</v>
      </c>
      <c r="B48" s="57" t="s">
        <v>149</v>
      </c>
      <c r="C48" s="58">
        <v>1152284.56</v>
      </c>
      <c r="D48" s="59">
        <v>8</v>
      </c>
      <c r="E48" s="58">
        <v>1584391.27</v>
      </c>
      <c r="F48" s="59">
        <v>11</v>
      </c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58">
        <v>2736675.83</v>
      </c>
      <c r="AH48" s="59">
        <v>19</v>
      </c>
    </row>
    <row r="49" spans="1:35" s="29" customFormat="1" ht="21.75" customHeight="1" x14ac:dyDescent="0.2">
      <c r="A49" s="56" t="s">
        <v>276</v>
      </c>
      <c r="B49" s="57" t="s">
        <v>151</v>
      </c>
      <c r="C49" s="60"/>
      <c r="D49" s="60"/>
      <c r="E49" s="60"/>
      <c r="F49" s="60"/>
      <c r="G49" s="58">
        <v>1019897.68</v>
      </c>
      <c r="H49" s="59">
        <v>8</v>
      </c>
      <c r="I49" s="60"/>
      <c r="J49" s="60"/>
      <c r="K49" s="60"/>
      <c r="L49" s="60"/>
      <c r="M49" s="60"/>
      <c r="N49" s="60"/>
      <c r="O49" s="58">
        <v>1657333.73</v>
      </c>
      <c r="P49" s="59">
        <v>13</v>
      </c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58">
        <v>2677231.41</v>
      </c>
      <c r="AH49" s="59">
        <v>21</v>
      </c>
    </row>
    <row r="50" spans="1:35" s="29" customFormat="1" ht="21.75" customHeight="1" x14ac:dyDescent="0.2">
      <c r="A50" s="56" t="s">
        <v>277</v>
      </c>
      <c r="B50" s="57" t="s">
        <v>153</v>
      </c>
      <c r="C50" s="60"/>
      <c r="D50" s="60"/>
      <c r="E50" s="58">
        <v>1529646.4</v>
      </c>
      <c r="F50" s="59">
        <v>8</v>
      </c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58">
        <v>1529646.4</v>
      </c>
      <c r="AH50" s="59">
        <v>8</v>
      </c>
    </row>
    <row r="51" spans="1:35" s="63" customFormat="1" ht="21.75" customHeight="1" x14ac:dyDescent="0.2">
      <c r="A51" s="160" t="s">
        <v>12</v>
      </c>
      <c r="B51" s="160"/>
      <c r="C51" s="61">
        <v>278197761.5</v>
      </c>
      <c r="D51" s="61">
        <v>1442</v>
      </c>
      <c r="E51" s="61">
        <v>73704891.569999993</v>
      </c>
      <c r="F51" s="62">
        <v>399</v>
      </c>
      <c r="G51" s="61">
        <v>5065274.08</v>
      </c>
      <c r="H51" s="62">
        <v>36</v>
      </c>
      <c r="I51" s="61">
        <v>99758881.859999999</v>
      </c>
      <c r="J51" s="61">
        <v>1353</v>
      </c>
      <c r="K51" s="61">
        <v>16290005.18</v>
      </c>
      <c r="L51" s="62">
        <v>122</v>
      </c>
      <c r="M51" s="61">
        <v>16650256.57</v>
      </c>
      <c r="N51" s="62">
        <v>91</v>
      </c>
      <c r="O51" s="61">
        <v>6422002.4100000001</v>
      </c>
      <c r="P51" s="62">
        <v>48</v>
      </c>
      <c r="Q51" s="61">
        <v>127315303.43000001</v>
      </c>
      <c r="R51" s="62">
        <v>647</v>
      </c>
      <c r="S51" s="61">
        <v>17983963.199999999</v>
      </c>
      <c r="T51" s="62">
        <v>64</v>
      </c>
      <c r="U51" s="61">
        <v>81217981.769999996</v>
      </c>
      <c r="V51" s="62">
        <v>382</v>
      </c>
      <c r="W51" s="61">
        <v>3118947.59</v>
      </c>
      <c r="X51" s="62">
        <v>21</v>
      </c>
      <c r="Y51" s="61">
        <v>24974931.539999999</v>
      </c>
      <c r="Z51" s="62">
        <v>90</v>
      </c>
      <c r="AA51" s="61">
        <v>28339605.739999998</v>
      </c>
      <c r="AB51" s="62">
        <v>146</v>
      </c>
      <c r="AC51" s="61">
        <v>63913460.229999997</v>
      </c>
      <c r="AD51" s="62">
        <v>308</v>
      </c>
      <c r="AE51" s="61">
        <v>45821245.539999999</v>
      </c>
      <c r="AF51" s="62">
        <v>222</v>
      </c>
      <c r="AG51" s="61">
        <v>888774512.21000004</v>
      </c>
      <c r="AH51" s="61">
        <v>5371</v>
      </c>
    </row>
    <row r="52" spans="1:35" ht="33" customHeight="1" x14ac:dyDescent="0.25">
      <c r="AD52" s="181" t="s">
        <v>488</v>
      </c>
      <c r="AE52" s="181"/>
      <c r="AF52" s="181"/>
      <c r="AG52" s="181"/>
      <c r="AH52" s="181"/>
      <c r="AI52" s="7"/>
    </row>
    <row r="53" spans="1:35" ht="15.75" customHeight="1" x14ac:dyDescent="0.2">
      <c r="B53" s="161" t="s">
        <v>239</v>
      </c>
      <c r="C53" s="161"/>
      <c r="D53" s="161"/>
      <c r="E53" s="161"/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61"/>
      <c r="Y53" s="161"/>
      <c r="Z53" s="161"/>
      <c r="AA53" s="161"/>
      <c r="AB53" s="161"/>
      <c r="AC53" s="161"/>
      <c r="AD53" s="161"/>
      <c r="AE53" s="161"/>
      <c r="AF53" s="161"/>
      <c r="AG53" s="161"/>
      <c r="AH53" s="161"/>
    </row>
    <row r="54" spans="1:35" ht="15.75" customHeight="1" x14ac:dyDescent="0.2">
      <c r="A54" s="162" t="s">
        <v>208</v>
      </c>
      <c r="B54" s="162"/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  <c r="AE54" s="162"/>
      <c r="AF54" s="162"/>
      <c r="AG54" s="162"/>
    </row>
    <row r="55" spans="1:35" ht="12.75" customHeight="1" x14ac:dyDescent="0.2"/>
    <row r="56" spans="1:35" ht="42.75" customHeight="1" x14ac:dyDescent="0.2">
      <c r="A56" s="163" t="s">
        <v>240</v>
      </c>
      <c r="B56" s="163" t="s">
        <v>241</v>
      </c>
      <c r="C56" s="158" t="s">
        <v>242</v>
      </c>
      <c r="D56" s="158"/>
      <c r="E56" s="158" t="s">
        <v>243</v>
      </c>
      <c r="F56" s="158"/>
      <c r="G56" s="158" t="s">
        <v>244</v>
      </c>
      <c r="H56" s="158"/>
      <c r="I56" s="158" t="s">
        <v>245</v>
      </c>
      <c r="J56" s="158"/>
      <c r="K56" s="158" t="s">
        <v>246</v>
      </c>
      <c r="L56" s="158"/>
      <c r="M56" s="158" t="s">
        <v>247</v>
      </c>
      <c r="N56" s="158"/>
      <c r="O56" s="158" t="s">
        <v>248</v>
      </c>
      <c r="P56" s="158"/>
      <c r="Q56" s="158" t="s">
        <v>249</v>
      </c>
      <c r="R56" s="158"/>
      <c r="S56" s="158" t="s">
        <v>250</v>
      </c>
      <c r="T56" s="158"/>
      <c r="U56" s="158" t="s">
        <v>251</v>
      </c>
      <c r="V56" s="158"/>
      <c r="W56" s="158" t="s">
        <v>252</v>
      </c>
      <c r="X56" s="158"/>
      <c r="Y56" s="158" t="s">
        <v>253</v>
      </c>
      <c r="Z56" s="158"/>
      <c r="AA56" s="158" t="s">
        <v>254</v>
      </c>
      <c r="AB56" s="158"/>
      <c r="AC56" s="158" t="s">
        <v>255</v>
      </c>
      <c r="AD56" s="158"/>
      <c r="AE56" s="158" t="s">
        <v>256</v>
      </c>
      <c r="AF56" s="158"/>
      <c r="AG56" s="159" t="s">
        <v>257</v>
      </c>
      <c r="AH56" s="159"/>
    </row>
    <row r="57" spans="1:35" ht="11.25" customHeight="1" x14ac:dyDescent="0.2">
      <c r="A57" s="164"/>
      <c r="B57" s="164"/>
      <c r="C57" s="55" t="s">
        <v>258</v>
      </c>
      <c r="D57" s="55" t="s">
        <v>4</v>
      </c>
      <c r="E57" s="55" t="s">
        <v>258</v>
      </c>
      <c r="F57" s="55" t="s">
        <v>4</v>
      </c>
      <c r="G57" s="55" t="s">
        <v>258</v>
      </c>
      <c r="H57" s="55" t="s">
        <v>4</v>
      </c>
      <c r="I57" s="55" t="s">
        <v>258</v>
      </c>
      <c r="J57" s="55" t="s">
        <v>4</v>
      </c>
      <c r="K57" s="55" t="s">
        <v>258</v>
      </c>
      <c r="L57" s="55" t="s">
        <v>4</v>
      </c>
      <c r="M57" s="55" t="s">
        <v>258</v>
      </c>
      <c r="N57" s="55" t="s">
        <v>4</v>
      </c>
      <c r="O57" s="55" t="s">
        <v>258</v>
      </c>
      <c r="P57" s="55" t="s">
        <v>4</v>
      </c>
      <c r="Q57" s="55" t="s">
        <v>258</v>
      </c>
      <c r="R57" s="55" t="s">
        <v>4</v>
      </c>
      <c r="S57" s="55" t="s">
        <v>258</v>
      </c>
      <c r="T57" s="55" t="s">
        <v>4</v>
      </c>
      <c r="U57" s="55" t="s">
        <v>258</v>
      </c>
      <c r="V57" s="55" t="s">
        <v>4</v>
      </c>
      <c r="W57" s="55" t="s">
        <v>258</v>
      </c>
      <c r="X57" s="55" t="s">
        <v>4</v>
      </c>
      <c r="Y57" s="55" t="s">
        <v>258</v>
      </c>
      <c r="Z57" s="55" t="s">
        <v>4</v>
      </c>
      <c r="AA57" s="55" t="s">
        <v>258</v>
      </c>
      <c r="AB57" s="55" t="s">
        <v>4</v>
      </c>
      <c r="AC57" s="55" t="s">
        <v>258</v>
      </c>
      <c r="AD57" s="55" t="s">
        <v>4</v>
      </c>
      <c r="AE57" s="55" t="s">
        <v>258</v>
      </c>
      <c r="AF57" s="55" t="s">
        <v>4</v>
      </c>
      <c r="AG57" s="55" t="s">
        <v>258</v>
      </c>
      <c r="AH57" s="55" t="s">
        <v>4</v>
      </c>
    </row>
    <row r="58" spans="1:35" s="29" customFormat="1" ht="11.25" customHeight="1" x14ac:dyDescent="0.2">
      <c r="A58" s="165"/>
      <c r="B58" s="165"/>
      <c r="C58" s="55" t="s">
        <v>43</v>
      </c>
      <c r="D58" s="55" t="s">
        <v>45</v>
      </c>
      <c r="E58" s="55" t="s">
        <v>47</v>
      </c>
      <c r="F58" s="55" t="s">
        <v>49</v>
      </c>
      <c r="G58" s="55" t="s">
        <v>51</v>
      </c>
      <c r="H58" s="55" t="s">
        <v>53</v>
      </c>
      <c r="I58" s="55" t="s">
        <v>55</v>
      </c>
      <c r="J58" s="55" t="s">
        <v>57</v>
      </c>
      <c r="K58" s="55" t="s">
        <v>59</v>
      </c>
      <c r="L58" s="55" t="s">
        <v>61</v>
      </c>
      <c r="M58" s="55" t="s">
        <v>63</v>
      </c>
      <c r="N58" s="55" t="s">
        <v>65</v>
      </c>
      <c r="O58" s="55" t="s">
        <v>67</v>
      </c>
      <c r="P58" s="55" t="s">
        <v>69</v>
      </c>
      <c r="Q58" s="55" t="s">
        <v>71</v>
      </c>
      <c r="R58" s="55" t="s">
        <v>73</v>
      </c>
      <c r="S58" s="55" t="s">
        <v>79</v>
      </c>
      <c r="T58" s="55" t="s">
        <v>81</v>
      </c>
      <c r="U58" s="55" t="s">
        <v>83</v>
      </c>
      <c r="V58" s="55" t="s">
        <v>85</v>
      </c>
      <c r="W58" s="55" t="s">
        <v>87</v>
      </c>
      <c r="X58" s="55" t="s">
        <v>89</v>
      </c>
      <c r="Y58" s="55" t="s">
        <v>91</v>
      </c>
      <c r="Z58" s="55" t="s">
        <v>93</v>
      </c>
      <c r="AA58" s="55" t="s">
        <v>95</v>
      </c>
      <c r="AB58" s="55" t="s">
        <v>97</v>
      </c>
      <c r="AC58" s="55" t="s">
        <v>99</v>
      </c>
      <c r="AD58" s="55" t="s">
        <v>101</v>
      </c>
      <c r="AE58" s="55" t="s">
        <v>83</v>
      </c>
      <c r="AF58" s="55" t="s">
        <v>105</v>
      </c>
      <c r="AG58" s="55" t="s">
        <v>107</v>
      </c>
      <c r="AH58" s="55" t="s">
        <v>109</v>
      </c>
    </row>
    <row r="59" spans="1:35" s="29" customFormat="1" ht="21.75" customHeight="1" x14ac:dyDescent="0.2">
      <c r="A59" s="56" t="s">
        <v>259</v>
      </c>
      <c r="B59" s="57" t="s">
        <v>43</v>
      </c>
      <c r="C59" s="60"/>
      <c r="D59" s="60"/>
      <c r="E59" s="58">
        <v>1192339.1200000001</v>
      </c>
      <c r="F59" s="59">
        <v>7</v>
      </c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58">
        <v>340668.32</v>
      </c>
      <c r="V59" s="59">
        <v>2</v>
      </c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58">
        <v>1533007.44</v>
      </c>
      <c r="AH59" s="59">
        <v>9</v>
      </c>
    </row>
    <row r="60" spans="1:35" s="29" customFormat="1" ht="21.75" customHeight="1" x14ac:dyDescent="0.2">
      <c r="A60" s="56" t="s">
        <v>260</v>
      </c>
      <c r="B60" s="57" t="s">
        <v>47</v>
      </c>
      <c r="C60" s="60"/>
      <c r="D60" s="60"/>
      <c r="E60" s="58">
        <v>527583.36</v>
      </c>
      <c r="F60" s="59">
        <v>4</v>
      </c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58">
        <v>527583.36</v>
      </c>
      <c r="AH60" s="59">
        <v>4</v>
      </c>
    </row>
    <row r="61" spans="1:35" s="29" customFormat="1" ht="21.75" customHeight="1" x14ac:dyDescent="0.2">
      <c r="A61" s="56" t="s">
        <v>261</v>
      </c>
      <c r="B61" s="57" t="s">
        <v>51</v>
      </c>
      <c r="C61" s="58">
        <v>683142.65</v>
      </c>
      <c r="D61" s="59">
        <v>5</v>
      </c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58">
        <v>683142.65</v>
      </c>
      <c r="AH61" s="59">
        <v>5</v>
      </c>
    </row>
    <row r="62" spans="1:35" s="29" customFormat="1" ht="11.25" customHeight="1" x14ac:dyDescent="0.2">
      <c r="A62" s="56" t="s">
        <v>262</v>
      </c>
      <c r="B62" s="57" t="s">
        <v>53</v>
      </c>
      <c r="C62" s="58">
        <v>619040.28</v>
      </c>
      <c r="D62" s="59">
        <v>4</v>
      </c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58">
        <v>619040.28</v>
      </c>
      <c r="AH62" s="59">
        <v>4</v>
      </c>
    </row>
    <row r="63" spans="1:35" s="29" customFormat="1" ht="21.75" customHeight="1" x14ac:dyDescent="0.2">
      <c r="A63" s="56" t="s">
        <v>264</v>
      </c>
      <c r="B63" s="57" t="s">
        <v>61</v>
      </c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58">
        <v>3872314.74</v>
      </c>
      <c r="R63" s="59">
        <v>7</v>
      </c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58">
        <v>3872314.74</v>
      </c>
      <c r="AH63" s="59">
        <v>7</v>
      </c>
    </row>
    <row r="64" spans="1:35" s="29" customFormat="1" ht="21.75" customHeight="1" x14ac:dyDescent="0.2">
      <c r="A64" s="56" t="s">
        <v>264</v>
      </c>
      <c r="B64" s="57" t="s">
        <v>63</v>
      </c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58">
        <v>1622436.04</v>
      </c>
      <c r="R64" s="59">
        <v>1</v>
      </c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58">
        <v>1622436.04</v>
      </c>
      <c r="AH64" s="59">
        <v>1</v>
      </c>
    </row>
    <row r="65" spans="1:34" s="29" customFormat="1" ht="21.75" customHeight="1" x14ac:dyDescent="0.2">
      <c r="A65" s="56" t="s">
        <v>265</v>
      </c>
      <c r="B65" s="57" t="s">
        <v>65</v>
      </c>
      <c r="C65" s="58">
        <v>2856655.69</v>
      </c>
      <c r="D65" s="59">
        <v>17</v>
      </c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58">
        <v>2856655.69</v>
      </c>
      <c r="AH65" s="59">
        <v>17</v>
      </c>
    </row>
    <row r="66" spans="1:34" s="29" customFormat="1" ht="11.25" customHeight="1" x14ac:dyDescent="0.2">
      <c r="A66" s="56" t="s">
        <v>265</v>
      </c>
      <c r="B66" s="57" t="s">
        <v>69</v>
      </c>
      <c r="C66" s="58">
        <v>163019.75</v>
      </c>
      <c r="D66" s="59">
        <v>1</v>
      </c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58">
        <v>163019.75</v>
      </c>
      <c r="AH66" s="59">
        <v>1</v>
      </c>
    </row>
    <row r="67" spans="1:34" s="29" customFormat="1" ht="21.75" customHeight="1" x14ac:dyDescent="0.2">
      <c r="A67" s="56" t="s">
        <v>266</v>
      </c>
      <c r="B67" s="57" t="s">
        <v>77</v>
      </c>
      <c r="C67" s="60"/>
      <c r="D67" s="60"/>
      <c r="E67" s="58">
        <v>9192907.0800000001</v>
      </c>
      <c r="F67" s="59">
        <v>36</v>
      </c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58">
        <v>2553585.2999999998</v>
      </c>
      <c r="T67" s="59">
        <v>10</v>
      </c>
      <c r="U67" s="60"/>
      <c r="V67" s="60"/>
      <c r="W67" s="60"/>
      <c r="X67" s="60"/>
      <c r="Y67" s="58">
        <v>2553585.2999999998</v>
      </c>
      <c r="Z67" s="59">
        <v>10</v>
      </c>
      <c r="AA67" s="60"/>
      <c r="AB67" s="60"/>
      <c r="AC67" s="60"/>
      <c r="AD67" s="60"/>
      <c r="AE67" s="58">
        <v>1021434.12</v>
      </c>
      <c r="AF67" s="59">
        <v>4</v>
      </c>
      <c r="AG67" s="58">
        <v>15321511.800000001</v>
      </c>
      <c r="AH67" s="59">
        <v>60</v>
      </c>
    </row>
    <row r="68" spans="1:34" s="29" customFormat="1" ht="21.75" customHeight="1" x14ac:dyDescent="0.2">
      <c r="A68" s="56" t="s">
        <v>266</v>
      </c>
      <c r="B68" s="57" t="s">
        <v>79</v>
      </c>
      <c r="C68" s="60"/>
      <c r="D68" s="60"/>
      <c r="E68" s="58">
        <v>6706332.9000000004</v>
      </c>
      <c r="F68" s="59">
        <v>18</v>
      </c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58">
        <v>2235444.2999999998</v>
      </c>
      <c r="T68" s="59">
        <v>6</v>
      </c>
      <c r="U68" s="60"/>
      <c r="V68" s="60"/>
      <c r="W68" s="60"/>
      <c r="X68" s="60"/>
      <c r="Y68" s="58">
        <v>1490296.2</v>
      </c>
      <c r="Z68" s="59">
        <v>4</v>
      </c>
      <c r="AA68" s="60"/>
      <c r="AB68" s="60"/>
      <c r="AC68" s="60"/>
      <c r="AD68" s="60"/>
      <c r="AE68" s="58">
        <v>1490296.2</v>
      </c>
      <c r="AF68" s="59">
        <v>4</v>
      </c>
      <c r="AG68" s="58">
        <v>11922369.6</v>
      </c>
      <c r="AH68" s="59">
        <v>32</v>
      </c>
    </row>
    <row r="69" spans="1:34" s="29" customFormat="1" ht="21.75" customHeight="1" x14ac:dyDescent="0.2">
      <c r="A69" s="56" t="s">
        <v>267</v>
      </c>
      <c r="B69" s="57" t="s">
        <v>81</v>
      </c>
      <c r="C69" s="58">
        <v>791065.62</v>
      </c>
      <c r="D69" s="59">
        <v>6</v>
      </c>
      <c r="E69" s="60"/>
      <c r="F69" s="60"/>
      <c r="G69" s="60"/>
      <c r="H69" s="60"/>
      <c r="I69" s="60"/>
      <c r="J69" s="60"/>
      <c r="K69" s="58">
        <v>4482705.18</v>
      </c>
      <c r="L69" s="59">
        <v>34</v>
      </c>
      <c r="M69" s="58">
        <v>2636885.4</v>
      </c>
      <c r="N69" s="59">
        <v>20</v>
      </c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58">
        <v>7910656.2000000002</v>
      </c>
      <c r="AH69" s="59">
        <v>60</v>
      </c>
    </row>
    <row r="70" spans="1:34" s="29" customFormat="1" ht="21.75" customHeight="1" x14ac:dyDescent="0.2">
      <c r="A70" s="56" t="s">
        <v>267</v>
      </c>
      <c r="B70" s="57" t="s">
        <v>85</v>
      </c>
      <c r="C70" s="60"/>
      <c r="D70" s="60"/>
      <c r="E70" s="60"/>
      <c r="F70" s="60"/>
      <c r="G70" s="60"/>
      <c r="H70" s="60"/>
      <c r="I70" s="60"/>
      <c r="J70" s="60"/>
      <c r="K70" s="58">
        <v>974160.95</v>
      </c>
      <c r="L70" s="59">
        <v>7</v>
      </c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58">
        <v>1530824.35</v>
      </c>
      <c r="AB70" s="59">
        <v>11</v>
      </c>
      <c r="AC70" s="60"/>
      <c r="AD70" s="60"/>
      <c r="AE70" s="60"/>
      <c r="AF70" s="60"/>
      <c r="AG70" s="58">
        <v>2504985.2999999998</v>
      </c>
      <c r="AH70" s="59">
        <v>18</v>
      </c>
    </row>
    <row r="71" spans="1:34" s="29" customFormat="1" ht="21.75" customHeight="1" x14ac:dyDescent="0.2">
      <c r="A71" s="56" t="s">
        <v>267</v>
      </c>
      <c r="B71" s="57" t="s">
        <v>89</v>
      </c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58">
        <v>1900650.16</v>
      </c>
      <c r="N71" s="59">
        <v>8</v>
      </c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58">
        <v>1900650.16</v>
      </c>
      <c r="AH71" s="59">
        <v>8</v>
      </c>
    </row>
    <row r="72" spans="1:34" s="29" customFormat="1" ht="21.75" customHeight="1" x14ac:dyDescent="0.2">
      <c r="A72" s="56" t="s">
        <v>268</v>
      </c>
      <c r="B72" s="57" t="s">
        <v>93</v>
      </c>
      <c r="C72" s="58">
        <v>235396.56</v>
      </c>
      <c r="D72" s="59">
        <v>2</v>
      </c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58">
        <v>353094.84</v>
      </c>
      <c r="P72" s="59">
        <v>3</v>
      </c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58">
        <v>588491.4</v>
      </c>
      <c r="AH72" s="59">
        <v>5</v>
      </c>
    </row>
    <row r="73" spans="1:34" s="29" customFormat="1" ht="21.75" customHeight="1" x14ac:dyDescent="0.2">
      <c r="A73" s="56" t="s">
        <v>269</v>
      </c>
      <c r="B73" s="57" t="s">
        <v>97</v>
      </c>
      <c r="C73" s="58">
        <v>3170459.66</v>
      </c>
      <c r="D73" s="59">
        <v>43</v>
      </c>
      <c r="E73" s="60"/>
      <c r="F73" s="60"/>
      <c r="G73" s="60"/>
      <c r="H73" s="60"/>
      <c r="I73" s="58">
        <v>37234468.100000001</v>
      </c>
      <c r="J73" s="59">
        <v>505</v>
      </c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58">
        <v>40404927.759999998</v>
      </c>
      <c r="AH73" s="59">
        <v>548</v>
      </c>
    </row>
    <row r="74" spans="1:34" s="29" customFormat="1" ht="11.25" customHeight="1" x14ac:dyDescent="0.2">
      <c r="A74" s="56" t="s">
        <v>269</v>
      </c>
      <c r="B74" s="57" t="s">
        <v>99</v>
      </c>
      <c r="C74" s="58">
        <v>90848.33</v>
      </c>
      <c r="D74" s="59">
        <v>1</v>
      </c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58">
        <v>90848.33</v>
      </c>
      <c r="AH74" s="59">
        <v>1</v>
      </c>
    </row>
    <row r="75" spans="1:34" s="29" customFormat="1" ht="21.75" customHeight="1" x14ac:dyDescent="0.2">
      <c r="A75" s="56" t="s">
        <v>271</v>
      </c>
      <c r="B75" s="57" t="s">
        <v>107</v>
      </c>
      <c r="C75" s="58">
        <v>1771904.55</v>
      </c>
      <c r="D75" s="59">
        <v>13</v>
      </c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58">
        <v>1771904.55</v>
      </c>
      <c r="AH75" s="59">
        <v>13</v>
      </c>
    </row>
    <row r="76" spans="1:34" s="29" customFormat="1" ht="21.75" customHeight="1" x14ac:dyDescent="0.2">
      <c r="A76" s="56" t="s">
        <v>272</v>
      </c>
      <c r="B76" s="57" t="s">
        <v>109</v>
      </c>
      <c r="C76" s="58">
        <v>7043007.2000000002</v>
      </c>
      <c r="D76" s="59">
        <v>40</v>
      </c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58">
        <v>6338706.4800000004</v>
      </c>
      <c r="V76" s="59">
        <v>36</v>
      </c>
      <c r="W76" s="60"/>
      <c r="X76" s="60"/>
      <c r="Y76" s="60"/>
      <c r="Z76" s="60"/>
      <c r="AA76" s="58">
        <v>2817202.88</v>
      </c>
      <c r="AB76" s="59">
        <v>16</v>
      </c>
      <c r="AC76" s="58">
        <v>6514781.6600000001</v>
      </c>
      <c r="AD76" s="59">
        <v>37</v>
      </c>
      <c r="AE76" s="58">
        <v>4577954.68</v>
      </c>
      <c r="AF76" s="59">
        <v>26</v>
      </c>
      <c r="AG76" s="58">
        <v>27291652.899999999</v>
      </c>
      <c r="AH76" s="59">
        <v>155</v>
      </c>
    </row>
    <row r="77" spans="1:34" s="29" customFormat="1" ht="21.75" customHeight="1" x14ac:dyDescent="0.2">
      <c r="A77" s="56" t="s">
        <v>272</v>
      </c>
      <c r="B77" s="57" t="s">
        <v>111</v>
      </c>
      <c r="C77" s="58">
        <v>2663133</v>
      </c>
      <c r="D77" s="59">
        <v>11</v>
      </c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58">
        <v>4599957</v>
      </c>
      <c r="V77" s="59">
        <v>19</v>
      </c>
      <c r="W77" s="60"/>
      <c r="X77" s="60"/>
      <c r="Y77" s="60"/>
      <c r="Z77" s="60"/>
      <c r="AA77" s="58">
        <v>1210515</v>
      </c>
      <c r="AB77" s="59">
        <v>5</v>
      </c>
      <c r="AC77" s="58">
        <v>3873648</v>
      </c>
      <c r="AD77" s="59">
        <v>16</v>
      </c>
      <c r="AE77" s="58">
        <v>968412</v>
      </c>
      <c r="AF77" s="59">
        <v>4</v>
      </c>
      <c r="AG77" s="58">
        <v>13315665</v>
      </c>
      <c r="AH77" s="59">
        <v>55</v>
      </c>
    </row>
    <row r="78" spans="1:34" s="29" customFormat="1" ht="21.75" customHeight="1" x14ac:dyDescent="0.2">
      <c r="A78" s="56" t="s">
        <v>272</v>
      </c>
      <c r="B78" s="57" t="s">
        <v>113</v>
      </c>
      <c r="C78" s="58">
        <v>616263.66</v>
      </c>
      <c r="D78" s="59">
        <v>2</v>
      </c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58">
        <v>1540659.15</v>
      </c>
      <c r="V78" s="59">
        <v>5</v>
      </c>
      <c r="W78" s="60"/>
      <c r="X78" s="60"/>
      <c r="Y78" s="60"/>
      <c r="Z78" s="60"/>
      <c r="AA78" s="60"/>
      <c r="AB78" s="60"/>
      <c r="AC78" s="58">
        <v>1540659.15</v>
      </c>
      <c r="AD78" s="59">
        <v>5</v>
      </c>
      <c r="AE78" s="60"/>
      <c r="AF78" s="60"/>
      <c r="AG78" s="58">
        <v>3697581.96</v>
      </c>
      <c r="AH78" s="59">
        <v>12</v>
      </c>
    </row>
    <row r="79" spans="1:34" s="29" customFormat="1" ht="21.75" customHeight="1" x14ac:dyDescent="0.2">
      <c r="A79" s="56" t="s">
        <v>272</v>
      </c>
      <c r="B79" s="57" t="s">
        <v>115</v>
      </c>
      <c r="C79" s="58">
        <v>5348961.9400000004</v>
      </c>
      <c r="D79" s="59">
        <v>34</v>
      </c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58">
        <v>3461093.02</v>
      </c>
      <c r="V79" s="59">
        <v>22</v>
      </c>
      <c r="W79" s="60"/>
      <c r="X79" s="60"/>
      <c r="Y79" s="60"/>
      <c r="Z79" s="60"/>
      <c r="AA79" s="58">
        <v>943934.46</v>
      </c>
      <c r="AB79" s="59">
        <v>6</v>
      </c>
      <c r="AC79" s="58">
        <v>3461093.02</v>
      </c>
      <c r="AD79" s="59">
        <v>22</v>
      </c>
      <c r="AE79" s="58">
        <v>1101256.8700000001</v>
      </c>
      <c r="AF79" s="59">
        <v>7</v>
      </c>
      <c r="AG79" s="58">
        <v>14316339.310000001</v>
      </c>
      <c r="AH79" s="59">
        <v>91</v>
      </c>
    </row>
    <row r="80" spans="1:34" s="29" customFormat="1" ht="21.75" customHeight="1" x14ac:dyDescent="0.2">
      <c r="A80" s="56" t="s">
        <v>272</v>
      </c>
      <c r="B80" s="57" t="s">
        <v>117</v>
      </c>
      <c r="C80" s="58">
        <v>2379511.2000000002</v>
      </c>
      <c r="D80" s="59">
        <v>11</v>
      </c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58">
        <v>1514234.4</v>
      </c>
      <c r="V80" s="59">
        <v>7</v>
      </c>
      <c r="W80" s="60"/>
      <c r="X80" s="60"/>
      <c r="Y80" s="60"/>
      <c r="Z80" s="60"/>
      <c r="AA80" s="58">
        <v>216319.2</v>
      </c>
      <c r="AB80" s="59">
        <v>1</v>
      </c>
      <c r="AC80" s="58">
        <v>1297915.2</v>
      </c>
      <c r="AD80" s="59">
        <v>6</v>
      </c>
      <c r="AE80" s="58">
        <v>432638.4</v>
      </c>
      <c r="AF80" s="59">
        <v>2</v>
      </c>
      <c r="AG80" s="58">
        <v>5840618.4000000004</v>
      </c>
      <c r="AH80" s="59">
        <v>27</v>
      </c>
    </row>
    <row r="81" spans="1:34" s="29" customFormat="1" ht="21.75" customHeight="1" x14ac:dyDescent="0.2">
      <c r="A81" s="56" t="s">
        <v>272</v>
      </c>
      <c r="B81" s="57" t="s">
        <v>119</v>
      </c>
      <c r="C81" s="58">
        <v>1376574.85</v>
      </c>
      <c r="D81" s="59">
        <v>5</v>
      </c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58">
        <v>825944.91</v>
      </c>
      <c r="V81" s="59">
        <v>3</v>
      </c>
      <c r="W81" s="60"/>
      <c r="X81" s="60"/>
      <c r="Y81" s="60"/>
      <c r="Z81" s="60"/>
      <c r="AA81" s="58">
        <v>275314.96999999997</v>
      </c>
      <c r="AB81" s="59">
        <v>1</v>
      </c>
      <c r="AC81" s="60"/>
      <c r="AD81" s="60"/>
      <c r="AE81" s="60"/>
      <c r="AF81" s="60"/>
      <c r="AG81" s="58">
        <v>2477834.73</v>
      </c>
      <c r="AH81" s="59">
        <v>9</v>
      </c>
    </row>
    <row r="82" spans="1:34" s="29" customFormat="1" ht="21.75" customHeight="1" x14ac:dyDescent="0.2">
      <c r="A82" s="56" t="s">
        <v>272</v>
      </c>
      <c r="B82" s="57" t="s">
        <v>121</v>
      </c>
      <c r="C82" s="58">
        <v>34516253.640000001</v>
      </c>
      <c r="D82" s="59">
        <v>132</v>
      </c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58">
        <v>7844603.0999999996</v>
      </c>
      <c r="V82" s="59">
        <v>30</v>
      </c>
      <c r="W82" s="60"/>
      <c r="X82" s="60"/>
      <c r="Y82" s="60"/>
      <c r="Z82" s="60"/>
      <c r="AA82" s="58">
        <v>2614867.7000000002</v>
      </c>
      <c r="AB82" s="59">
        <v>10</v>
      </c>
      <c r="AC82" s="58">
        <v>6275682.4800000004</v>
      </c>
      <c r="AD82" s="59">
        <v>24</v>
      </c>
      <c r="AE82" s="58">
        <v>2353380.9300000002</v>
      </c>
      <c r="AF82" s="59">
        <v>9</v>
      </c>
      <c r="AG82" s="58">
        <v>53604787.850000001</v>
      </c>
      <c r="AH82" s="59">
        <v>205</v>
      </c>
    </row>
    <row r="83" spans="1:34" s="29" customFormat="1" ht="21.75" customHeight="1" x14ac:dyDescent="0.2">
      <c r="A83" s="56" t="s">
        <v>272</v>
      </c>
      <c r="B83" s="57" t="s">
        <v>123</v>
      </c>
      <c r="C83" s="58">
        <v>4207752.68</v>
      </c>
      <c r="D83" s="59">
        <v>29</v>
      </c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58">
        <v>580379.68000000005</v>
      </c>
      <c r="AB83" s="59">
        <v>4</v>
      </c>
      <c r="AC83" s="60"/>
      <c r="AD83" s="60"/>
      <c r="AE83" s="60"/>
      <c r="AF83" s="60"/>
      <c r="AG83" s="58">
        <v>4788132.3600000003</v>
      </c>
      <c r="AH83" s="59">
        <v>33</v>
      </c>
    </row>
    <row r="84" spans="1:34" s="29" customFormat="1" ht="21.75" customHeight="1" x14ac:dyDescent="0.2">
      <c r="A84" s="56" t="s">
        <v>272</v>
      </c>
      <c r="B84" s="57" t="s">
        <v>127</v>
      </c>
      <c r="C84" s="58">
        <v>7750674.5599999996</v>
      </c>
      <c r="D84" s="59">
        <v>32</v>
      </c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58">
        <v>968834.32</v>
      </c>
      <c r="AB84" s="59">
        <v>4</v>
      </c>
      <c r="AC84" s="60"/>
      <c r="AD84" s="60"/>
      <c r="AE84" s="60"/>
      <c r="AF84" s="60"/>
      <c r="AG84" s="58">
        <v>8719508.8800000008</v>
      </c>
      <c r="AH84" s="59">
        <v>36</v>
      </c>
    </row>
    <row r="85" spans="1:34" s="29" customFormat="1" ht="21.75" customHeight="1" x14ac:dyDescent="0.2">
      <c r="A85" s="56" t="s">
        <v>272</v>
      </c>
      <c r="B85" s="57" t="s">
        <v>129</v>
      </c>
      <c r="C85" s="58">
        <v>5875005.4400000004</v>
      </c>
      <c r="D85" s="59">
        <v>16</v>
      </c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58">
        <v>5875005.4400000004</v>
      </c>
      <c r="AH85" s="59">
        <v>16</v>
      </c>
    </row>
    <row r="86" spans="1:34" s="29" customFormat="1" ht="21.75" customHeight="1" x14ac:dyDescent="0.2">
      <c r="A86" s="56" t="s">
        <v>273</v>
      </c>
      <c r="B86" s="57" t="s">
        <v>131</v>
      </c>
      <c r="C86" s="60"/>
      <c r="D86" s="60"/>
      <c r="E86" s="58">
        <v>294606.09999999998</v>
      </c>
      <c r="F86" s="59">
        <v>2</v>
      </c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58">
        <v>294606.09999999998</v>
      </c>
      <c r="AH86" s="59">
        <v>2</v>
      </c>
    </row>
    <row r="87" spans="1:34" s="29" customFormat="1" ht="21.75" customHeight="1" x14ac:dyDescent="0.2">
      <c r="A87" s="56" t="s">
        <v>273</v>
      </c>
      <c r="B87" s="57" t="s">
        <v>133</v>
      </c>
      <c r="C87" s="60"/>
      <c r="D87" s="60"/>
      <c r="E87" s="58">
        <v>257307.76</v>
      </c>
      <c r="F87" s="59">
        <v>1</v>
      </c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58">
        <v>257307.76</v>
      </c>
      <c r="AH87" s="59">
        <v>1</v>
      </c>
    </row>
    <row r="88" spans="1:34" s="29" customFormat="1" ht="21.75" customHeight="1" x14ac:dyDescent="0.2">
      <c r="A88" s="56" t="s">
        <v>274</v>
      </c>
      <c r="B88" s="57" t="s">
        <v>135</v>
      </c>
      <c r="C88" s="58">
        <v>1423268.9</v>
      </c>
      <c r="D88" s="59">
        <v>10</v>
      </c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58">
        <v>19783437.710000001</v>
      </c>
      <c r="R88" s="59">
        <v>139</v>
      </c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60"/>
      <c r="AE88" s="60"/>
      <c r="AF88" s="60"/>
      <c r="AG88" s="58">
        <v>21206706.609999999</v>
      </c>
      <c r="AH88" s="59">
        <v>149</v>
      </c>
    </row>
    <row r="89" spans="1:34" s="29" customFormat="1" ht="21.75" customHeight="1" x14ac:dyDescent="0.2">
      <c r="A89" s="56" t="s">
        <v>274</v>
      </c>
      <c r="B89" s="57" t="s">
        <v>137</v>
      </c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58">
        <v>8861945.4000000004</v>
      </c>
      <c r="R89" s="59">
        <v>42</v>
      </c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  <c r="AD89" s="60"/>
      <c r="AE89" s="60"/>
      <c r="AF89" s="60"/>
      <c r="AG89" s="58">
        <v>8861945.4000000004</v>
      </c>
      <c r="AH89" s="59">
        <v>42</v>
      </c>
    </row>
    <row r="90" spans="1:34" s="29" customFormat="1" ht="21.75" customHeight="1" x14ac:dyDescent="0.2">
      <c r="A90" s="56" t="s">
        <v>274</v>
      </c>
      <c r="B90" s="57" t="s">
        <v>141</v>
      </c>
      <c r="C90" s="58">
        <v>1210890.24</v>
      </c>
      <c r="D90" s="59">
        <v>8</v>
      </c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58">
        <v>14227960.32</v>
      </c>
      <c r="R90" s="59">
        <v>94</v>
      </c>
      <c r="S90" s="60"/>
      <c r="T90" s="60"/>
      <c r="U90" s="60"/>
      <c r="V90" s="60"/>
      <c r="W90" s="58">
        <v>908167.68000000005</v>
      </c>
      <c r="X90" s="59">
        <v>6</v>
      </c>
      <c r="Y90" s="60"/>
      <c r="Z90" s="60"/>
      <c r="AA90" s="60"/>
      <c r="AB90" s="60"/>
      <c r="AC90" s="60"/>
      <c r="AD90" s="60"/>
      <c r="AE90" s="60"/>
      <c r="AF90" s="60"/>
      <c r="AG90" s="58">
        <v>16347018.24</v>
      </c>
      <c r="AH90" s="59">
        <v>108</v>
      </c>
    </row>
    <row r="91" spans="1:34" s="29" customFormat="1" ht="21.75" customHeight="1" x14ac:dyDescent="0.2">
      <c r="A91" s="56" t="s">
        <v>274</v>
      </c>
      <c r="B91" s="57" t="s">
        <v>143</v>
      </c>
      <c r="C91" s="58">
        <v>5217193.92</v>
      </c>
      <c r="D91" s="59">
        <v>24</v>
      </c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58">
        <v>5217193.92</v>
      </c>
      <c r="AH91" s="59">
        <v>24</v>
      </c>
    </row>
    <row r="92" spans="1:34" s="29" customFormat="1" ht="21.75" customHeight="1" x14ac:dyDescent="0.2">
      <c r="A92" s="56" t="s">
        <v>275</v>
      </c>
      <c r="B92" s="57" t="s">
        <v>147</v>
      </c>
      <c r="C92" s="58">
        <v>1862562.97</v>
      </c>
      <c r="D92" s="59">
        <v>19</v>
      </c>
      <c r="E92" s="58">
        <v>4803451.87</v>
      </c>
      <c r="F92" s="59">
        <v>49</v>
      </c>
      <c r="G92" s="58">
        <v>392118.52</v>
      </c>
      <c r="H92" s="59">
        <v>4</v>
      </c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58">
        <v>7058133.3600000003</v>
      </c>
      <c r="AH92" s="59">
        <v>72</v>
      </c>
    </row>
    <row r="93" spans="1:34" s="29" customFormat="1" ht="11.25" customHeight="1" x14ac:dyDescent="0.2">
      <c r="A93" s="56" t="s">
        <v>275</v>
      </c>
      <c r="B93" s="57" t="s">
        <v>149</v>
      </c>
      <c r="C93" s="60"/>
      <c r="D93" s="60"/>
      <c r="E93" s="58">
        <v>432106.71</v>
      </c>
      <c r="F93" s="59">
        <v>3</v>
      </c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58">
        <v>432106.71</v>
      </c>
      <c r="AH93" s="59">
        <v>3</v>
      </c>
    </row>
    <row r="94" spans="1:34" s="29" customFormat="1" ht="21.75" customHeight="1" x14ac:dyDescent="0.2">
      <c r="A94" s="56" t="s">
        <v>276</v>
      </c>
      <c r="B94" s="57" t="s">
        <v>151</v>
      </c>
      <c r="C94" s="60"/>
      <c r="D94" s="60"/>
      <c r="E94" s="60"/>
      <c r="F94" s="60"/>
      <c r="G94" s="58">
        <v>382461.63</v>
      </c>
      <c r="H94" s="59">
        <v>3</v>
      </c>
      <c r="I94" s="60"/>
      <c r="J94" s="60"/>
      <c r="K94" s="60"/>
      <c r="L94" s="60"/>
      <c r="M94" s="60"/>
      <c r="N94" s="60"/>
      <c r="O94" s="58">
        <v>509948.84</v>
      </c>
      <c r="P94" s="59">
        <v>4</v>
      </c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58">
        <v>892410.47</v>
      </c>
      <c r="AH94" s="59">
        <v>7</v>
      </c>
    </row>
    <row r="95" spans="1:34" s="29" customFormat="1" ht="11.25" customHeight="1" x14ac:dyDescent="0.2">
      <c r="A95" s="56" t="s">
        <v>277</v>
      </c>
      <c r="B95" s="57" t="s">
        <v>153</v>
      </c>
      <c r="C95" s="60"/>
      <c r="D95" s="60"/>
      <c r="E95" s="58">
        <v>764823.2</v>
      </c>
      <c r="F95" s="59">
        <v>4</v>
      </c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  <c r="AD95" s="60"/>
      <c r="AE95" s="60"/>
      <c r="AF95" s="60"/>
      <c r="AG95" s="58">
        <v>764823.2</v>
      </c>
      <c r="AH95" s="59">
        <v>4</v>
      </c>
    </row>
    <row r="96" spans="1:34" s="63" customFormat="1" ht="21.75" customHeight="1" x14ac:dyDescent="0.2">
      <c r="A96" s="160" t="s">
        <v>12</v>
      </c>
      <c r="B96" s="160"/>
      <c r="C96" s="61">
        <v>91872587.290000007</v>
      </c>
      <c r="D96" s="62">
        <v>465</v>
      </c>
      <c r="E96" s="61">
        <v>24171458.100000001</v>
      </c>
      <c r="F96" s="62">
        <v>124</v>
      </c>
      <c r="G96" s="61">
        <v>774580.15</v>
      </c>
      <c r="H96" s="62">
        <v>7</v>
      </c>
      <c r="I96" s="61">
        <v>37234468.100000001</v>
      </c>
      <c r="J96" s="62">
        <v>505</v>
      </c>
      <c r="K96" s="61">
        <v>5456866.1299999999</v>
      </c>
      <c r="L96" s="62">
        <v>41</v>
      </c>
      <c r="M96" s="61">
        <v>4537535.5599999996</v>
      </c>
      <c r="N96" s="62">
        <v>28</v>
      </c>
      <c r="O96" s="61">
        <v>863043.68</v>
      </c>
      <c r="P96" s="62">
        <v>7</v>
      </c>
      <c r="Q96" s="61">
        <v>48368094.210000001</v>
      </c>
      <c r="R96" s="62">
        <v>283</v>
      </c>
      <c r="S96" s="61">
        <v>4789029.5999999996</v>
      </c>
      <c r="T96" s="62">
        <v>16</v>
      </c>
      <c r="U96" s="61">
        <v>26465866.379999999</v>
      </c>
      <c r="V96" s="62">
        <v>124</v>
      </c>
      <c r="W96" s="61">
        <v>908167.68000000005</v>
      </c>
      <c r="X96" s="62">
        <v>6</v>
      </c>
      <c r="Y96" s="61">
        <v>4043881.5</v>
      </c>
      <c r="Z96" s="62">
        <v>14</v>
      </c>
      <c r="AA96" s="61">
        <v>11158192.560000001</v>
      </c>
      <c r="AB96" s="62">
        <v>58</v>
      </c>
      <c r="AC96" s="61">
        <v>22963779.510000002</v>
      </c>
      <c r="AD96" s="62">
        <v>110</v>
      </c>
      <c r="AE96" s="61">
        <v>11945373.199999999</v>
      </c>
      <c r="AF96" s="62">
        <v>56</v>
      </c>
      <c r="AG96" s="61">
        <v>295552923.64999998</v>
      </c>
      <c r="AH96" s="61">
        <v>1844</v>
      </c>
    </row>
    <row r="97" spans="1:34" ht="38.25" customHeight="1" x14ac:dyDescent="0.25">
      <c r="AD97" s="181" t="s">
        <v>488</v>
      </c>
      <c r="AE97" s="181"/>
      <c r="AF97" s="181"/>
      <c r="AG97" s="181"/>
      <c r="AH97" s="181"/>
    </row>
    <row r="98" spans="1:34" ht="15.75" customHeight="1" x14ac:dyDescent="0.2">
      <c r="B98" s="161" t="s">
        <v>239</v>
      </c>
      <c r="C98" s="161"/>
      <c r="D98" s="161"/>
      <c r="E98" s="161"/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61"/>
      <c r="Y98" s="161"/>
      <c r="Z98" s="161"/>
      <c r="AA98" s="161"/>
      <c r="AB98" s="161"/>
      <c r="AC98" s="161"/>
      <c r="AD98" s="161"/>
      <c r="AE98" s="161"/>
      <c r="AF98" s="161"/>
      <c r="AG98" s="161"/>
      <c r="AH98" s="161"/>
    </row>
    <row r="99" spans="1:34" ht="15.75" customHeight="1" x14ac:dyDescent="0.2">
      <c r="A99" s="162" t="s">
        <v>209</v>
      </c>
      <c r="B99" s="162"/>
      <c r="C99" s="162"/>
      <c r="D99" s="162"/>
      <c r="E99" s="162"/>
      <c r="F99" s="162"/>
      <c r="G99" s="162"/>
      <c r="H99" s="162"/>
      <c r="I99" s="162"/>
      <c r="J99" s="162"/>
      <c r="K99" s="162"/>
      <c r="L99" s="162"/>
      <c r="M99" s="162"/>
      <c r="N99" s="162"/>
      <c r="O99" s="162"/>
      <c r="P99" s="162"/>
      <c r="Q99" s="162"/>
      <c r="R99" s="162"/>
      <c r="S99" s="162"/>
      <c r="T99" s="162"/>
      <c r="U99" s="162"/>
      <c r="V99" s="162"/>
      <c r="W99" s="162"/>
      <c r="X99" s="162"/>
      <c r="Y99" s="162"/>
      <c r="Z99" s="162"/>
      <c r="AA99" s="162"/>
      <c r="AB99" s="162"/>
      <c r="AC99" s="162"/>
      <c r="AD99" s="162"/>
      <c r="AE99" s="162"/>
      <c r="AF99" s="162"/>
      <c r="AG99" s="162"/>
    </row>
    <row r="100" spans="1:34" ht="12.75" customHeight="1" x14ac:dyDescent="0.2"/>
    <row r="101" spans="1:34" ht="42.75" customHeight="1" x14ac:dyDescent="0.2">
      <c r="A101" s="163" t="s">
        <v>240</v>
      </c>
      <c r="B101" s="163" t="s">
        <v>241</v>
      </c>
      <c r="C101" s="158" t="s">
        <v>242</v>
      </c>
      <c r="D101" s="158"/>
      <c r="E101" s="158" t="s">
        <v>243</v>
      </c>
      <c r="F101" s="158"/>
      <c r="G101" s="158" t="s">
        <v>244</v>
      </c>
      <c r="H101" s="158"/>
      <c r="I101" s="158" t="s">
        <v>245</v>
      </c>
      <c r="J101" s="158"/>
      <c r="K101" s="158" t="s">
        <v>246</v>
      </c>
      <c r="L101" s="158"/>
      <c r="M101" s="158" t="s">
        <v>247</v>
      </c>
      <c r="N101" s="158"/>
      <c r="O101" s="158" t="s">
        <v>248</v>
      </c>
      <c r="P101" s="158"/>
      <c r="Q101" s="158" t="s">
        <v>249</v>
      </c>
      <c r="R101" s="158"/>
      <c r="S101" s="158" t="s">
        <v>250</v>
      </c>
      <c r="T101" s="158"/>
      <c r="U101" s="158" t="s">
        <v>251</v>
      </c>
      <c r="V101" s="158"/>
      <c r="W101" s="158" t="s">
        <v>252</v>
      </c>
      <c r="X101" s="158"/>
      <c r="Y101" s="158" t="s">
        <v>253</v>
      </c>
      <c r="Z101" s="158"/>
      <c r="AA101" s="158" t="s">
        <v>254</v>
      </c>
      <c r="AB101" s="158"/>
      <c r="AC101" s="158" t="s">
        <v>255</v>
      </c>
      <c r="AD101" s="158"/>
      <c r="AE101" s="158" t="s">
        <v>256</v>
      </c>
      <c r="AF101" s="158"/>
      <c r="AG101" s="159" t="s">
        <v>257</v>
      </c>
      <c r="AH101" s="159"/>
    </row>
    <row r="102" spans="1:34" ht="11.25" customHeight="1" x14ac:dyDescent="0.2">
      <c r="A102" s="164"/>
      <c r="B102" s="164"/>
      <c r="C102" s="55" t="s">
        <v>258</v>
      </c>
      <c r="D102" s="55" t="s">
        <v>4</v>
      </c>
      <c r="E102" s="55" t="s">
        <v>258</v>
      </c>
      <c r="F102" s="55" t="s">
        <v>4</v>
      </c>
      <c r="G102" s="55" t="s">
        <v>258</v>
      </c>
      <c r="H102" s="55" t="s">
        <v>4</v>
      </c>
      <c r="I102" s="55" t="s">
        <v>258</v>
      </c>
      <c r="J102" s="55" t="s">
        <v>4</v>
      </c>
      <c r="K102" s="55" t="s">
        <v>258</v>
      </c>
      <c r="L102" s="55" t="s">
        <v>4</v>
      </c>
      <c r="M102" s="55" t="s">
        <v>258</v>
      </c>
      <c r="N102" s="55" t="s">
        <v>4</v>
      </c>
      <c r="O102" s="55" t="s">
        <v>258</v>
      </c>
      <c r="P102" s="55" t="s">
        <v>4</v>
      </c>
      <c r="Q102" s="55" t="s">
        <v>258</v>
      </c>
      <c r="R102" s="55" t="s">
        <v>4</v>
      </c>
      <c r="S102" s="55" t="s">
        <v>258</v>
      </c>
      <c r="T102" s="55" t="s">
        <v>4</v>
      </c>
      <c r="U102" s="55" t="s">
        <v>258</v>
      </c>
      <c r="V102" s="55" t="s">
        <v>4</v>
      </c>
      <c r="W102" s="55" t="s">
        <v>258</v>
      </c>
      <c r="X102" s="55" t="s">
        <v>4</v>
      </c>
      <c r="Y102" s="55" t="s">
        <v>258</v>
      </c>
      <c r="Z102" s="55" t="s">
        <v>4</v>
      </c>
      <c r="AA102" s="55" t="s">
        <v>258</v>
      </c>
      <c r="AB102" s="55" t="s">
        <v>4</v>
      </c>
      <c r="AC102" s="55" t="s">
        <v>258</v>
      </c>
      <c r="AD102" s="55" t="s">
        <v>4</v>
      </c>
      <c r="AE102" s="55" t="s">
        <v>258</v>
      </c>
      <c r="AF102" s="55" t="s">
        <v>4</v>
      </c>
      <c r="AG102" s="55" t="s">
        <v>258</v>
      </c>
      <c r="AH102" s="55" t="s">
        <v>4</v>
      </c>
    </row>
    <row r="103" spans="1:34" s="29" customFormat="1" ht="11.25" customHeight="1" x14ac:dyDescent="0.2">
      <c r="A103" s="165"/>
      <c r="B103" s="165"/>
      <c r="C103" s="55" t="s">
        <v>43</v>
      </c>
      <c r="D103" s="55" t="s">
        <v>45</v>
      </c>
      <c r="E103" s="55" t="s">
        <v>47</v>
      </c>
      <c r="F103" s="55" t="s">
        <v>49</v>
      </c>
      <c r="G103" s="55" t="s">
        <v>51</v>
      </c>
      <c r="H103" s="55" t="s">
        <v>53</v>
      </c>
      <c r="I103" s="55" t="s">
        <v>55</v>
      </c>
      <c r="J103" s="55" t="s">
        <v>57</v>
      </c>
      <c r="K103" s="55" t="s">
        <v>59</v>
      </c>
      <c r="L103" s="55" t="s">
        <v>61</v>
      </c>
      <c r="M103" s="55" t="s">
        <v>63</v>
      </c>
      <c r="N103" s="55" t="s">
        <v>65</v>
      </c>
      <c r="O103" s="55" t="s">
        <v>67</v>
      </c>
      <c r="P103" s="55" t="s">
        <v>69</v>
      </c>
      <c r="Q103" s="55" t="s">
        <v>71</v>
      </c>
      <c r="R103" s="55" t="s">
        <v>73</v>
      </c>
      <c r="S103" s="55" t="s">
        <v>79</v>
      </c>
      <c r="T103" s="55" t="s">
        <v>81</v>
      </c>
      <c r="U103" s="55" t="s">
        <v>83</v>
      </c>
      <c r="V103" s="55" t="s">
        <v>85</v>
      </c>
      <c r="W103" s="55" t="s">
        <v>87</v>
      </c>
      <c r="X103" s="55" t="s">
        <v>89</v>
      </c>
      <c r="Y103" s="55" t="s">
        <v>91</v>
      </c>
      <c r="Z103" s="55" t="s">
        <v>93</v>
      </c>
      <c r="AA103" s="55" t="s">
        <v>95</v>
      </c>
      <c r="AB103" s="55" t="s">
        <v>97</v>
      </c>
      <c r="AC103" s="55" t="s">
        <v>99</v>
      </c>
      <c r="AD103" s="55" t="s">
        <v>101</v>
      </c>
      <c r="AE103" s="55" t="s">
        <v>83</v>
      </c>
      <c r="AF103" s="55" t="s">
        <v>105</v>
      </c>
      <c r="AG103" s="55" t="s">
        <v>107</v>
      </c>
      <c r="AH103" s="55" t="s">
        <v>109</v>
      </c>
    </row>
    <row r="104" spans="1:34" s="29" customFormat="1" ht="21.75" customHeight="1" x14ac:dyDescent="0.2">
      <c r="A104" s="56" t="s">
        <v>259</v>
      </c>
      <c r="B104" s="57" t="s">
        <v>43</v>
      </c>
      <c r="C104" s="60"/>
      <c r="D104" s="60"/>
      <c r="E104" s="58">
        <v>1533007.44</v>
      </c>
      <c r="F104" s="59">
        <v>9</v>
      </c>
      <c r="G104" s="58">
        <v>170334.16</v>
      </c>
      <c r="H104" s="59">
        <v>1</v>
      </c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58">
        <v>340668.32</v>
      </c>
      <c r="V104" s="59">
        <v>2</v>
      </c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58">
        <v>2044009.92</v>
      </c>
      <c r="AH104" s="59">
        <v>12</v>
      </c>
    </row>
    <row r="105" spans="1:34" s="29" customFormat="1" ht="21.75" customHeight="1" x14ac:dyDescent="0.2">
      <c r="A105" s="56" t="s">
        <v>260</v>
      </c>
      <c r="B105" s="57" t="s">
        <v>47</v>
      </c>
      <c r="C105" s="60"/>
      <c r="D105" s="60"/>
      <c r="E105" s="58">
        <v>659479.19999999995</v>
      </c>
      <c r="F105" s="59">
        <v>5</v>
      </c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  <c r="AE105" s="60"/>
      <c r="AF105" s="60"/>
      <c r="AG105" s="58">
        <v>659479.19999999995</v>
      </c>
      <c r="AH105" s="59">
        <v>5</v>
      </c>
    </row>
    <row r="106" spans="1:34" s="29" customFormat="1" ht="21.75" customHeight="1" x14ac:dyDescent="0.2">
      <c r="A106" s="56" t="s">
        <v>261</v>
      </c>
      <c r="B106" s="57" t="s">
        <v>51</v>
      </c>
      <c r="C106" s="58">
        <v>1229656.77</v>
      </c>
      <c r="D106" s="59">
        <v>9</v>
      </c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  <c r="AD106" s="60"/>
      <c r="AE106" s="60"/>
      <c r="AF106" s="60"/>
      <c r="AG106" s="58">
        <v>1229656.77</v>
      </c>
      <c r="AH106" s="59">
        <v>9</v>
      </c>
    </row>
    <row r="107" spans="1:34" s="29" customFormat="1" ht="21.75" customHeight="1" x14ac:dyDescent="0.2">
      <c r="A107" s="56" t="s">
        <v>262</v>
      </c>
      <c r="B107" s="57" t="s">
        <v>53</v>
      </c>
      <c r="C107" s="58">
        <v>1238080.56</v>
      </c>
      <c r="D107" s="59">
        <v>8</v>
      </c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  <c r="AA107" s="60"/>
      <c r="AB107" s="60"/>
      <c r="AC107" s="60"/>
      <c r="AD107" s="60"/>
      <c r="AE107" s="60"/>
      <c r="AF107" s="60"/>
      <c r="AG107" s="58">
        <v>1238080.56</v>
      </c>
      <c r="AH107" s="59">
        <v>8</v>
      </c>
    </row>
    <row r="108" spans="1:34" s="29" customFormat="1" ht="21.75" customHeight="1" x14ac:dyDescent="0.2">
      <c r="A108" s="56" t="s">
        <v>264</v>
      </c>
      <c r="B108" s="57" t="s">
        <v>61</v>
      </c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58">
        <v>3872314.74</v>
      </c>
      <c r="R108" s="59">
        <v>7</v>
      </c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  <c r="AD108" s="60"/>
      <c r="AE108" s="60"/>
      <c r="AF108" s="60"/>
      <c r="AG108" s="58">
        <v>3872314.74</v>
      </c>
      <c r="AH108" s="59">
        <v>7</v>
      </c>
    </row>
    <row r="109" spans="1:34" s="29" customFormat="1" ht="21.75" customHeight="1" x14ac:dyDescent="0.2">
      <c r="A109" s="56" t="s">
        <v>264</v>
      </c>
      <c r="B109" s="57" t="s">
        <v>63</v>
      </c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58">
        <v>3244872.08</v>
      </c>
      <c r="R109" s="59">
        <v>2</v>
      </c>
      <c r="S109" s="60"/>
      <c r="T109" s="60"/>
      <c r="U109" s="60"/>
      <c r="V109" s="60"/>
      <c r="W109" s="60"/>
      <c r="X109" s="60"/>
      <c r="Y109" s="60"/>
      <c r="Z109" s="60"/>
      <c r="AA109" s="60"/>
      <c r="AB109" s="60"/>
      <c r="AC109" s="60"/>
      <c r="AD109" s="60"/>
      <c r="AE109" s="60"/>
      <c r="AF109" s="60"/>
      <c r="AG109" s="58">
        <v>3244872.08</v>
      </c>
      <c r="AH109" s="59">
        <v>2</v>
      </c>
    </row>
    <row r="110" spans="1:34" s="29" customFormat="1" ht="21.75" customHeight="1" x14ac:dyDescent="0.2">
      <c r="A110" s="56" t="s">
        <v>265</v>
      </c>
      <c r="B110" s="57" t="s">
        <v>65</v>
      </c>
      <c r="C110" s="58">
        <v>4537041.3899999997</v>
      </c>
      <c r="D110" s="59">
        <v>27</v>
      </c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  <c r="AE110" s="60"/>
      <c r="AF110" s="60"/>
      <c r="AG110" s="58">
        <v>4537041.3899999997</v>
      </c>
      <c r="AH110" s="59">
        <v>27</v>
      </c>
    </row>
    <row r="111" spans="1:34" s="29" customFormat="1" ht="21.75" customHeight="1" x14ac:dyDescent="0.2">
      <c r="A111" s="56" t="s">
        <v>266</v>
      </c>
      <c r="B111" s="57" t="s">
        <v>77</v>
      </c>
      <c r="C111" s="60"/>
      <c r="D111" s="60"/>
      <c r="E111" s="58">
        <v>5617887.6600000001</v>
      </c>
      <c r="F111" s="59">
        <v>22</v>
      </c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0"/>
      <c r="S111" s="58">
        <v>3575019.42</v>
      </c>
      <c r="T111" s="59">
        <v>14</v>
      </c>
      <c r="U111" s="60"/>
      <c r="V111" s="60"/>
      <c r="W111" s="60"/>
      <c r="X111" s="60"/>
      <c r="Y111" s="58">
        <v>3319660.89</v>
      </c>
      <c r="Z111" s="59">
        <v>13</v>
      </c>
      <c r="AA111" s="60"/>
      <c r="AB111" s="60"/>
      <c r="AC111" s="60"/>
      <c r="AD111" s="60"/>
      <c r="AE111" s="58">
        <v>2042868.24</v>
      </c>
      <c r="AF111" s="59">
        <v>8</v>
      </c>
      <c r="AG111" s="58">
        <v>14555436.210000001</v>
      </c>
      <c r="AH111" s="59">
        <v>57</v>
      </c>
    </row>
    <row r="112" spans="1:34" s="29" customFormat="1" ht="21.75" customHeight="1" x14ac:dyDescent="0.2">
      <c r="A112" s="56" t="s">
        <v>266</v>
      </c>
      <c r="B112" s="57" t="s">
        <v>79</v>
      </c>
      <c r="C112" s="60"/>
      <c r="D112" s="60"/>
      <c r="E112" s="58">
        <v>4470888.5999999996</v>
      </c>
      <c r="F112" s="59">
        <v>12</v>
      </c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0"/>
      <c r="S112" s="58">
        <v>2235444.2999999998</v>
      </c>
      <c r="T112" s="59">
        <v>6</v>
      </c>
      <c r="U112" s="60"/>
      <c r="V112" s="60"/>
      <c r="W112" s="60"/>
      <c r="X112" s="60"/>
      <c r="Y112" s="58">
        <v>1862870.25</v>
      </c>
      <c r="Z112" s="59">
        <v>5</v>
      </c>
      <c r="AA112" s="60"/>
      <c r="AB112" s="60"/>
      <c r="AC112" s="60"/>
      <c r="AD112" s="60"/>
      <c r="AE112" s="58">
        <v>1490296.2</v>
      </c>
      <c r="AF112" s="59">
        <v>4</v>
      </c>
      <c r="AG112" s="58">
        <v>10059499.35</v>
      </c>
      <c r="AH112" s="59">
        <v>27</v>
      </c>
    </row>
    <row r="113" spans="1:34" s="29" customFormat="1" ht="21.75" customHeight="1" x14ac:dyDescent="0.2">
      <c r="A113" s="56" t="s">
        <v>267</v>
      </c>
      <c r="B113" s="57" t="s">
        <v>81</v>
      </c>
      <c r="C113" s="58">
        <v>922909.89</v>
      </c>
      <c r="D113" s="59">
        <v>7</v>
      </c>
      <c r="E113" s="60"/>
      <c r="F113" s="60"/>
      <c r="G113" s="60"/>
      <c r="H113" s="60"/>
      <c r="I113" s="60"/>
      <c r="J113" s="60"/>
      <c r="K113" s="58">
        <v>5405615.0700000003</v>
      </c>
      <c r="L113" s="59">
        <v>41</v>
      </c>
      <c r="M113" s="58">
        <v>2900573.94</v>
      </c>
      <c r="N113" s="59">
        <v>22</v>
      </c>
      <c r="O113" s="60"/>
      <c r="P113" s="60"/>
      <c r="Q113" s="60"/>
      <c r="R113" s="60"/>
      <c r="S113" s="60"/>
      <c r="T113" s="60"/>
      <c r="U113" s="60"/>
      <c r="V113" s="60"/>
      <c r="W113" s="60"/>
      <c r="X113" s="60"/>
      <c r="Y113" s="60"/>
      <c r="Z113" s="60"/>
      <c r="AA113" s="60"/>
      <c r="AB113" s="60"/>
      <c r="AC113" s="60"/>
      <c r="AD113" s="60"/>
      <c r="AE113" s="58">
        <v>395532.81</v>
      </c>
      <c r="AF113" s="59">
        <v>3</v>
      </c>
      <c r="AG113" s="58">
        <v>9624631.7100000009</v>
      </c>
      <c r="AH113" s="59">
        <v>73</v>
      </c>
    </row>
    <row r="114" spans="1:34" s="29" customFormat="1" ht="21.75" customHeight="1" x14ac:dyDescent="0.2">
      <c r="A114" s="56" t="s">
        <v>267</v>
      </c>
      <c r="B114" s="57" t="s">
        <v>85</v>
      </c>
      <c r="C114" s="58">
        <v>139165.85</v>
      </c>
      <c r="D114" s="59">
        <v>1</v>
      </c>
      <c r="E114" s="60"/>
      <c r="F114" s="60"/>
      <c r="G114" s="60"/>
      <c r="H114" s="60"/>
      <c r="I114" s="60"/>
      <c r="J114" s="60"/>
      <c r="K114" s="58">
        <v>834995.1</v>
      </c>
      <c r="L114" s="59">
        <v>6</v>
      </c>
      <c r="M114" s="60"/>
      <c r="N114" s="60"/>
      <c r="O114" s="60"/>
      <c r="P114" s="60"/>
      <c r="Q114" s="60"/>
      <c r="R114" s="60"/>
      <c r="S114" s="60"/>
      <c r="T114" s="60"/>
      <c r="U114" s="60"/>
      <c r="V114" s="60"/>
      <c r="W114" s="60"/>
      <c r="X114" s="60"/>
      <c r="Y114" s="60"/>
      <c r="Z114" s="60"/>
      <c r="AA114" s="58">
        <v>1113326.8</v>
      </c>
      <c r="AB114" s="59">
        <v>8</v>
      </c>
      <c r="AC114" s="60"/>
      <c r="AD114" s="60"/>
      <c r="AE114" s="60"/>
      <c r="AF114" s="60"/>
      <c r="AG114" s="58">
        <v>2087487.75</v>
      </c>
      <c r="AH114" s="59">
        <v>15</v>
      </c>
    </row>
    <row r="115" spans="1:34" s="29" customFormat="1" ht="11.25" customHeight="1" x14ac:dyDescent="0.2">
      <c r="A115" s="56" t="s">
        <v>267</v>
      </c>
      <c r="B115" s="57" t="s">
        <v>89</v>
      </c>
      <c r="C115" s="60"/>
      <c r="D115" s="60"/>
      <c r="E115" s="60"/>
      <c r="F115" s="60"/>
      <c r="G115" s="60"/>
      <c r="H115" s="60"/>
      <c r="I115" s="60"/>
      <c r="J115" s="60"/>
      <c r="K115" s="60"/>
      <c r="L115" s="60"/>
      <c r="M115" s="58">
        <v>950325.08</v>
      </c>
      <c r="N115" s="59">
        <v>4</v>
      </c>
      <c r="O115" s="60"/>
      <c r="P115" s="60"/>
      <c r="Q115" s="60"/>
      <c r="R115" s="60"/>
      <c r="S115" s="60"/>
      <c r="T115" s="60"/>
      <c r="U115" s="60"/>
      <c r="V115" s="60"/>
      <c r="W115" s="60"/>
      <c r="X115" s="60"/>
      <c r="Y115" s="60"/>
      <c r="Z115" s="60"/>
      <c r="AA115" s="60"/>
      <c r="AB115" s="60"/>
      <c r="AC115" s="60"/>
      <c r="AD115" s="60"/>
      <c r="AE115" s="60"/>
      <c r="AF115" s="60"/>
      <c r="AG115" s="58">
        <v>950325.08</v>
      </c>
      <c r="AH115" s="59">
        <v>4</v>
      </c>
    </row>
    <row r="116" spans="1:34" s="29" customFormat="1" ht="21.75" customHeight="1" x14ac:dyDescent="0.2">
      <c r="A116" s="56" t="s">
        <v>268</v>
      </c>
      <c r="B116" s="57" t="s">
        <v>93</v>
      </c>
      <c r="C116" s="58">
        <v>470793.12</v>
      </c>
      <c r="D116" s="59">
        <v>4</v>
      </c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58">
        <v>706189.68</v>
      </c>
      <c r="P116" s="59">
        <v>6</v>
      </c>
      <c r="Q116" s="60"/>
      <c r="R116" s="60"/>
      <c r="S116" s="60"/>
      <c r="T116" s="60"/>
      <c r="U116" s="60"/>
      <c r="V116" s="60"/>
      <c r="W116" s="60"/>
      <c r="X116" s="60"/>
      <c r="Y116" s="60"/>
      <c r="Z116" s="60"/>
      <c r="AA116" s="60"/>
      <c r="AB116" s="60"/>
      <c r="AC116" s="60"/>
      <c r="AD116" s="60"/>
      <c r="AE116" s="60"/>
      <c r="AF116" s="60"/>
      <c r="AG116" s="58">
        <v>1176982.8</v>
      </c>
      <c r="AH116" s="59">
        <v>10</v>
      </c>
    </row>
    <row r="117" spans="1:34" s="29" customFormat="1" ht="21.75" customHeight="1" x14ac:dyDescent="0.2">
      <c r="A117" s="56" t="s">
        <v>269</v>
      </c>
      <c r="B117" s="57" t="s">
        <v>97</v>
      </c>
      <c r="C117" s="58">
        <v>2875533.18</v>
      </c>
      <c r="D117" s="59">
        <v>39</v>
      </c>
      <c r="E117" s="60"/>
      <c r="F117" s="60"/>
      <c r="G117" s="60"/>
      <c r="H117" s="60"/>
      <c r="I117" s="58">
        <v>40552391</v>
      </c>
      <c r="J117" s="59">
        <v>550</v>
      </c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60"/>
      <c r="V117" s="60"/>
      <c r="W117" s="60"/>
      <c r="X117" s="60"/>
      <c r="Y117" s="60"/>
      <c r="Z117" s="60"/>
      <c r="AA117" s="60"/>
      <c r="AB117" s="60"/>
      <c r="AC117" s="60"/>
      <c r="AD117" s="60"/>
      <c r="AE117" s="60"/>
      <c r="AF117" s="60"/>
      <c r="AG117" s="58">
        <v>43427924.18</v>
      </c>
      <c r="AH117" s="59">
        <v>589</v>
      </c>
    </row>
    <row r="118" spans="1:34" s="29" customFormat="1" ht="11.25" customHeight="1" x14ac:dyDescent="0.2">
      <c r="A118" s="56" t="s">
        <v>269</v>
      </c>
      <c r="B118" s="57" t="s">
        <v>99</v>
      </c>
      <c r="C118" s="58">
        <v>90848.33</v>
      </c>
      <c r="D118" s="59">
        <v>1</v>
      </c>
      <c r="E118" s="60"/>
      <c r="F118" s="60"/>
      <c r="G118" s="60"/>
      <c r="H118" s="60"/>
      <c r="I118" s="60"/>
      <c r="J118" s="60"/>
      <c r="K118" s="60"/>
      <c r="L118" s="60"/>
      <c r="M118" s="60"/>
      <c r="N118" s="60"/>
      <c r="O118" s="60"/>
      <c r="P118" s="60"/>
      <c r="Q118" s="60"/>
      <c r="R118" s="60"/>
      <c r="S118" s="60"/>
      <c r="T118" s="60"/>
      <c r="U118" s="60"/>
      <c r="V118" s="60"/>
      <c r="W118" s="60"/>
      <c r="X118" s="60"/>
      <c r="Y118" s="60"/>
      <c r="Z118" s="60"/>
      <c r="AA118" s="60"/>
      <c r="AB118" s="60"/>
      <c r="AC118" s="60"/>
      <c r="AD118" s="60"/>
      <c r="AE118" s="60"/>
      <c r="AF118" s="60"/>
      <c r="AG118" s="58">
        <v>90848.33</v>
      </c>
      <c r="AH118" s="59">
        <v>1</v>
      </c>
    </row>
    <row r="119" spans="1:34" s="29" customFormat="1" ht="21.75" customHeight="1" x14ac:dyDescent="0.2">
      <c r="A119" s="56" t="s">
        <v>271</v>
      </c>
      <c r="B119" s="57" t="s">
        <v>107</v>
      </c>
      <c r="C119" s="58">
        <v>1771904.55</v>
      </c>
      <c r="D119" s="59">
        <v>13</v>
      </c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60"/>
      <c r="V119" s="60"/>
      <c r="W119" s="60"/>
      <c r="X119" s="60"/>
      <c r="Y119" s="60"/>
      <c r="Z119" s="60"/>
      <c r="AA119" s="60"/>
      <c r="AB119" s="60"/>
      <c r="AC119" s="60"/>
      <c r="AD119" s="60"/>
      <c r="AE119" s="60"/>
      <c r="AF119" s="60"/>
      <c r="AG119" s="58">
        <v>1771904.55</v>
      </c>
      <c r="AH119" s="59">
        <v>13</v>
      </c>
    </row>
    <row r="120" spans="1:34" s="29" customFormat="1" ht="21.75" customHeight="1" x14ac:dyDescent="0.2">
      <c r="A120" s="56" t="s">
        <v>272</v>
      </c>
      <c r="B120" s="57" t="s">
        <v>109</v>
      </c>
      <c r="C120" s="58">
        <v>7395157.5599999996</v>
      </c>
      <c r="D120" s="59">
        <v>42</v>
      </c>
      <c r="E120" s="60"/>
      <c r="F120" s="60"/>
      <c r="G120" s="60"/>
      <c r="H120" s="60"/>
      <c r="I120" s="60"/>
      <c r="J120" s="60"/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58">
        <v>5282255.4000000004</v>
      </c>
      <c r="V120" s="59">
        <v>30</v>
      </c>
      <c r="W120" s="60"/>
      <c r="X120" s="60"/>
      <c r="Y120" s="60"/>
      <c r="Z120" s="60"/>
      <c r="AA120" s="58">
        <v>3521503.6</v>
      </c>
      <c r="AB120" s="59">
        <v>20</v>
      </c>
      <c r="AC120" s="58">
        <v>4577954.68</v>
      </c>
      <c r="AD120" s="59">
        <v>26</v>
      </c>
      <c r="AE120" s="58">
        <v>10740585.98</v>
      </c>
      <c r="AF120" s="59">
        <v>61</v>
      </c>
      <c r="AG120" s="58">
        <v>31517457.219999999</v>
      </c>
      <c r="AH120" s="59">
        <v>179</v>
      </c>
    </row>
    <row r="121" spans="1:34" s="29" customFormat="1" ht="21.75" customHeight="1" x14ac:dyDescent="0.2">
      <c r="A121" s="56" t="s">
        <v>272</v>
      </c>
      <c r="B121" s="57" t="s">
        <v>111</v>
      </c>
      <c r="C121" s="58">
        <v>3147339</v>
      </c>
      <c r="D121" s="59">
        <v>13</v>
      </c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58">
        <v>4599957</v>
      </c>
      <c r="V121" s="59">
        <v>19</v>
      </c>
      <c r="W121" s="60"/>
      <c r="X121" s="60"/>
      <c r="Y121" s="60"/>
      <c r="Z121" s="60"/>
      <c r="AA121" s="58">
        <v>1694721</v>
      </c>
      <c r="AB121" s="59">
        <v>7</v>
      </c>
      <c r="AC121" s="58">
        <v>2421030</v>
      </c>
      <c r="AD121" s="59">
        <v>10</v>
      </c>
      <c r="AE121" s="58">
        <v>4115751</v>
      </c>
      <c r="AF121" s="59">
        <v>17</v>
      </c>
      <c r="AG121" s="58">
        <v>15978798</v>
      </c>
      <c r="AH121" s="59">
        <v>66</v>
      </c>
    </row>
    <row r="122" spans="1:34" s="29" customFormat="1" ht="21.75" customHeight="1" x14ac:dyDescent="0.2">
      <c r="A122" s="56" t="s">
        <v>272</v>
      </c>
      <c r="B122" s="57" t="s">
        <v>113</v>
      </c>
      <c r="C122" s="58">
        <v>1540659.15</v>
      </c>
      <c r="D122" s="59">
        <v>5</v>
      </c>
      <c r="E122" s="60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58">
        <v>1848790.98</v>
      </c>
      <c r="V122" s="59">
        <v>6</v>
      </c>
      <c r="W122" s="60"/>
      <c r="X122" s="60"/>
      <c r="Y122" s="60"/>
      <c r="Z122" s="60"/>
      <c r="AA122" s="58">
        <v>616263.66</v>
      </c>
      <c r="AB122" s="59">
        <v>2</v>
      </c>
      <c r="AC122" s="58">
        <v>924395.49</v>
      </c>
      <c r="AD122" s="59">
        <v>3</v>
      </c>
      <c r="AE122" s="58">
        <v>924395.49</v>
      </c>
      <c r="AF122" s="59">
        <v>3</v>
      </c>
      <c r="AG122" s="58">
        <v>5854504.7699999996</v>
      </c>
      <c r="AH122" s="59">
        <v>19</v>
      </c>
    </row>
    <row r="123" spans="1:34" s="29" customFormat="1" ht="21.75" customHeight="1" x14ac:dyDescent="0.2">
      <c r="A123" s="56" t="s">
        <v>272</v>
      </c>
      <c r="B123" s="57" t="s">
        <v>115</v>
      </c>
      <c r="C123" s="58">
        <v>4247705.07</v>
      </c>
      <c r="D123" s="59">
        <v>27</v>
      </c>
      <c r="E123" s="60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58">
        <v>3303770.61</v>
      </c>
      <c r="V123" s="59">
        <v>21</v>
      </c>
      <c r="W123" s="60"/>
      <c r="X123" s="60"/>
      <c r="Y123" s="60"/>
      <c r="Z123" s="60"/>
      <c r="AA123" s="58">
        <v>629289.64</v>
      </c>
      <c r="AB123" s="59">
        <v>4</v>
      </c>
      <c r="AC123" s="58">
        <v>2359836.15</v>
      </c>
      <c r="AD123" s="59">
        <v>15</v>
      </c>
      <c r="AE123" s="58">
        <v>6922186.04</v>
      </c>
      <c r="AF123" s="59">
        <v>44</v>
      </c>
      <c r="AG123" s="58">
        <v>17462787.510000002</v>
      </c>
      <c r="AH123" s="59">
        <v>111</v>
      </c>
    </row>
    <row r="124" spans="1:34" s="29" customFormat="1" ht="21.75" customHeight="1" x14ac:dyDescent="0.2">
      <c r="A124" s="56" t="s">
        <v>272</v>
      </c>
      <c r="B124" s="57" t="s">
        <v>117</v>
      </c>
      <c r="C124" s="58">
        <v>3461107.2</v>
      </c>
      <c r="D124" s="59">
        <v>16</v>
      </c>
      <c r="E124" s="60"/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58">
        <v>1297915.2</v>
      </c>
      <c r="V124" s="59">
        <v>6</v>
      </c>
      <c r="W124" s="60"/>
      <c r="X124" s="60"/>
      <c r="Y124" s="60"/>
      <c r="Z124" s="60"/>
      <c r="AA124" s="58">
        <v>865276.8</v>
      </c>
      <c r="AB124" s="59">
        <v>4</v>
      </c>
      <c r="AC124" s="58">
        <v>648957.6</v>
      </c>
      <c r="AD124" s="59">
        <v>3</v>
      </c>
      <c r="AE124" s="58">
        <v>1946872.8</v>
      </c>
      <c r="AF124" s="59">
        <v>9</v>
      </c>
      <c r="AG124" s="58">
        <v>8220129.5999999996</v>
      </c>
      <c r="AH124" s="59">
        <v>38</v>
      </c>
    </row>
    <row r="125" spans="1:34" s="29" customFormat="1" ht="21.75" customHeight="1" x14ac:dyDescent="0.2">
      <c r="A125" s="56" t="s">
        <v>272</v>
      </c>
      <c r="B125" s="57" t="s">
        <v>119</v>
      </c>
      <c r="C125" s="58">
        <v>1927204.79</v>
      </c>
      <c r="D125" s="59">
        <v>7</v>
      </c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58">
        <v>825944.91</v>
      </c>
      <c r="V125" s="59">
        <v>3</v>
      </c>
      <c r="W125" s="60"/>
      <c r="X125" s="60"/>
      <c r="Y125" s="60"/>
      <c r="Z125" s="60"/>
      <c r="AA125" s="60"/>
      <c r="AB125" s="60"/>
      <c r="AC125" s="60"/>
      <c r="AD125" s="60"/>
      <c r="AE125" s="58">
        <v>550629.93999999994</v>
      </c>
      <c r="AF125" s="59">
        <v>2</v>
      </c>
      <c r="AG125" s="58">
        <v>3303779.64</v>
      </c>
      <c r="AH125" s="59">
        <v>12</v>
      </c>
    </row>
    <row r="126" spans="1:34" s="29" customFormat="1" ht="21.75" customHeight="1" x14ac:dyDescent="0.2">
      <c r="A126" s="56" t="s">
        <v>272</v>
      </c>
      <c r="B126" s="57" t="s">
        <v>121</v>
      </c>
      <c r="C126" s="58">
        <v>35562200.719999999</v>
      </c>
      <c r="D126" s="59">
        <v>136</v>
      </c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58">
        <v>7060142.79</v>
      </c>
      <c r="V126" s="59">
        <v>27</v>
      </c>
      <c r="W126" s="60"/>
      <c r="X126" s="60"/>
      <c r="Y126" s="60"/>
      <c r="Z126" s="60"/>
      <c r="AA126" s="58">
        <v>2614867.7000000002</v>
      </c>
      <c r="AB126" s="59">
        <v>10</v>
      </c>
      <c r="AC126" s="58">
        <v>2876354.47</v>
      </c>
      <c r="AD126" s="59">
        <v>11</v>
      </c>
      <c r="AE126" s="58">
        <v>7060142.79</v>
      </c>
      <c r="AF126" s="59">
        <v>27</v>
      </c>
      <c r="AG126" s="58">
        <v>55173708.469999999</v>
      </c>
      <c r="AH126" s="59">
        <v>211</v>
      </c>
    </row>
    <row r="127" spans="1:34" s="29" customFormat="1" ht="21.75" customHeight="1" x14ac:dyDescent="0.2">
      <c r="A127" s="56" t="s">
        <v>272</v>
      </c>
      <c r="B127" s="57" t="s">
        <v>123</v>
      </c>
      <c r="C127" s="58">
        <v>4207752.68</v>
      </c>
      <c r="D127" s="59">
        <v>29</v>
      </c>
      <c r="E127" s="60"/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60"/>
      <c r="Q127" s="60"/>
      <c r="R127" s="60"/>
      <c r="S127" s="60"/>
      <c r="T127" s="60"/>
      <c r="U127" s="60"/>
      <c r="V127" s="60"/>
      <c r="W127" s="60"/>
      <c r="X127" s="60"/>
      <c r="Y127" s="60"/>
      <c r="Z127" s="60"/>
      <c r="AA127" s="58">
        <v>435284.76</v>
      </c>
      <c r="AB127" s="59">
        <v>3</v>
      </c>
      <c r="AC127" s="60"/>
      <c r="AD127" s="60"/>
      <c r="AE127" s="60"/>
      <c r="AF127" s="60"/>
      <c r="AG127" s="58">
        <v>4643037.4400000004</v>
      </c>
      <c r="AH127" s="59">
        <v>32</v>
      </c>
    </row>
    <row r="128" spans="1:34" s="29" customFormat="1" ht="21.75" customHeight="1" x14ac:dyDescent="0.2">
      <c r="A128" s="56" t="s">
        <v>272</v>
      </c>
      <c r="B128" s="57" t="s">
        <v>127</v>
      </c>
      <c r="C128" s="58">
        <v>8235091.7199999997</v>
      </c>
      <c r="D128" s="59">
        <v>34</v>
      </c>
      <c r="E128" s="60"/>
      <c r="F128" s="60"/>
      <c r="G128" s="60"/>
      <c r="H128" s="60"/>
      <c r="I128" s="60"/>
      <c r="J128" s="60"/>
      <c r="K128" s="60"/>
      <c r="L128" s="60"/>
      <c r="M128" s="60"/>
      <c r="N128" s="60"/>
      <c r="O128" s="60"/>
      <c r="P128" s="60"/>
      <c r="Q128" s="60"/>
      <c r="R128" s="60"/>
      <c r="S128" s="60"/>
      <c r="T128" s="60"/>
      <c r="U128" s="60"/>
      <c r="V128" s="60"/>
      <c r="W128" s="60"/>
      <c r="X128" s="60"/>
      <c r="Y128" s="60"/>
      <c r="Z128" s="60"/>
      <c r="AA128" s="58">
        <v>726625.74</v>
      </c>
      <c r="AB128" s="59">
        <v>3</v>
      </c>
      <c r="AC128" s="60"/>
      <c r="AD128" s="60"/>
      <c r="AE128" s="60"/>
      <c r="AF128" s="60"/>
      <c r="AG128" s="58">
        <v>8961717.4600000009</v>
      </c>
      <c r="AH128" s="59">
        <v>37</v>
      </c>
    </row>
    <row r="129" spans="1:34" s="29" customFormat="1" ht="21.75" customHeight="1" x14ac:dyDescent="0.2">
      <c r="A129" s="56" t="s">
        <v>272</v>
      </c>
      <c r="B129" s="57" t="s">
        <v>129</v>
      </c>
      <c r="C129" s="58">
        <v>4773441.92</v>
      </c>
      <c r="D129" s="59">
        <v>13</v>
      </c>
      <c r="E129" s="60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  <c r="X129" s="60"/>
      <c r="Y129" s="60"/>
      <c r="Z129" s="60"/>
      <c r="AA129" s="60"/>
      <c r="AB129" s="60"/>
      <c r="AC129" s="60"/>
      <c r="AD129" s="60"/>
      <c r="AE129" s="60"/>
      <c r="AF129" s="60"/>
      <c r="AG129" s="58">
        <v>4773441.92</v>
      </c>
      <c r="AH129" s="59">
        <v>13</v>
      </c>
    </row>
    <row r="130" spans="1:34" s="29" customFormat="1" ht="21.75" customHeight="1" x14ac:dyDescent="0.2">
      <c r="A130" s="56" t="s">
        <v>273</v>
      </c>
      <c r="B130" s="57" t="s">
        <v>133</v>
      </c>
      <c r="C130" s="60"/>
      <c r="D130" s="60"/>
      <c r="E130" s="58">
        <v>257307.76</v>
      </c>
      <c r="F130" s="59">
        <v>1</v>
      </c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  <c r="Y130" s="60"/>
      <c r="Z130" s="60"/>
      <c r="AA130" s="60"/>
      <c r="AB130" s="60"/>
      <c r="AC130" s="60"/>
      <c r="AD130" s="60"/>
      <c r="AE130" s="60"/>
      <c r="AF130" s="60"/>
      <c r="AG130" s="58">
        <v>257307.76</v>
      </c>
      <c r="AH130" s="59">
        <v>1</v>
      </c>
    </row>
    <row r="131" spans="1:34" s="29" customFormat="1" ht="21.75" customHeight="1" x14ac:dyDescent="0.2">
      <c r="A131" s="56" t="s">
        <v>274</v>
      </c>
      <c r="B131" s="57" t="s">
        <v>135</v>
      </c>
      <c r="C131" s="58">
        <v>1565595.79</v>
      </c>
      <c r="D131" s="59">
        <v>11</v>
      </c>
      <c r="E131" s="60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60"/>
      <c r="Q131" s="58">
        <v>17221553.690000001</v>
      </c>
      <c r="R131" s="59">
        <v>121</v>
      </c>
      <c r="S131" s="60"/>
      <c r="T131" s="60"/>
      <c r="U131" s="60"/>
      <c r="V131" s="60"/>
      <c r="W131" s="60"/>
      <c r="X131" s="60"/>
      <c r="Y131" s="60"/>
      <c r="Z131" s="60"/>
      <c r="AA131" s="60"/>
      <c r="AB131" s="60"/>
      <c r="AC131" s="60"/>
      <c r="AD131" s="60"/>
      <c r="AE131" s="58">
        <v>142326.89000000001</v>
      </c>
      <c r="AF131" s="59">
        <v>1</v>
      </c>
      <c r="AG131" s="58">
        <v>18929476.370000001</v>
      </c>
      <c r="AH131" s="59">
        <v>133</v>
      </c>
    </row>
    <row r="132" spans="1:34" s="29" customFormat="1" ht="21.75" customHeight="1" x14ac:dyDescent="0.2">
      <c r="A132" s="56" t="s">
        <v>274</v>
      </c>
      <c r="B132" s="57" t="s">
        <v>137</v>
      </c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60"/>
      <c r="N132" s="60"/>
      <c r="O132" s="60"/>
      <c r="P132" s="60"/>
      <c r="Q132" s="58">
        <v>9916938.9000000004</v>
      </c>
      <c r="R132" s="59">
        <v>47</v>
      </c>
      <c r="S132" s="60"/>
      <c r="T132" s="60"/>
      <c r="U132" s="60"/>
      <c r="V132" s="60"/>
      <c r="W132" s="60"/>
      <c r="X132" s="60"/>
      <c r="Y132" s="60"/>
      <c r="Z132" s="60"/>
      <c r="AA132" s="60"/>
      <c r="AB132" s="60"/>
      <c r="AC132" s="60"/>
      <c r="AD132" s="60"/>
      <c r="AE132" s="60"/>
      <c r="AF132" s="60"/>
      <c r="AG132" s="58">
        <v>9916938.9000000004</v>
      </c>
      <c r="AH132" s="59">
        <v>47</v>
      </c>
    </row>
    <row r="133" spans="1:34" s="29" customFormat="1" ht="21.75" customHeight="1" x14ac:dyDescent="0.2">
      <c r="A133" s="56" t="s">
        <v>274</v>
      </c>
      <c r="B133" s="57" t="s">
        <v>141</v>
      </c>
      <c r="C133" s="58">
        <v>1816335.3600000001</v>
      </c>
      <c r="D133" s="59">
        <v>12</v>
      </c>
      <c r="E133" s="60"/>
      <c r="F133" s="60"/>
      <c r="G133" s="60"/>
      <c r="H133" s="60"/>
      <c r="I133" s="60"/>
      <c r="J133" s="60"/>
      <c r="K133" s="60"/>
      <c r="L133" s="60"/>
      <c r="M133" s="60"/>
      <c r="N133" s="60"/>
      <c r="O133" s="60"/>
      <c r="P133" s="60"/>
      <c r="Q133" s="58">
        <v>12865708.800000001</v>
      </c>
      <c r="R133" s="59">
        <v>85</v>
      </c>
      <c r="S133" s="60"/>
      <c r="T133" s="60"/>
      <c r="U133" s="60"/>
      <c r="V133" s="60"/>
      <c r="W133" s="58">
        <v>1664974.08</v>
      </c>
      <c r="X133" s="59">
        <v>11</v>
      </c>
      <c r="Y133" s="60"/>
      <c r="Z133" s="60"/>
      <c r="AA133" s="60"/>
      <c r="AB133" s="60"/>
      <c r="AC133" s="60"/>
      <c r="AD133" s="60"/>
      <c r="AE133" s="58">
        <v>302722.56</v>
      </c>
      <c r="AF133" s="59">
        <v>2</v>
      </c>
      <c r="AG133" s="58">
        <v>16649740.800000001</v>
      </c>
      <c r="AH133" s="59">
        <v>110</v>
      </c>
    </row>
    <row r="134" spans="1:34" s="29" customFormat="1" ht="21.75" customHeight="1" x14ac:dyDescent="0.2">
      <c r="A134" s="56" t="s">
        <v>274</v>
      </c>
      <c r="B134" s="57" t="s">
        <v>143</v>
      </c>
      <c r="C134" s="58">
        <v>7173641.6399999997</v>
      </c>
      <c r="D134" s="59">
        <v>33</v>
      </c>
      <c r="E134" s="60"/>
      <c r="F134" s="60"/>
      <c r="G134" s="60"/>
      <c r="H134" s="60"/>
      <c r="I134" s="60"/>
      <c r="J134" s="60"/>
      <c r="K134" s="60"/>
      <c r="L134" s="60"/>
      <c r="M134" s="60"/>
      <c r="N134" s="60"/>
      <c r="O134" s="60"/>
      <c r="P134" s="60"/>
      <c r="Q134" s="60"/>
      <c r="R134" s="60"/>
      <c r="S134" s="60"/>
      <c r="T134" s="60"/>
      <c r="U134" s="60"/>
      <c r="V134" s="60"/>
      <c r="W134" s="60"/>
      <c r="X134" s="60"/>
      <c r="Y134" s="60"/>
      <c r="Z134" s="60"/>
      <c r="AA134" s="60"/>
      <c r="AB134" s="60"/>
      <c r="AC134" s="60"/>
      <c r="AD134" s="60"/>
      <c r="AE134" s="60"/>
      <c r="AF134" s="60"/>
      <c r="AG134" s="58">
        <v>7173641.6399999997</v>
      </c>
      <c r="AH134" s="59">
        <v>33</v>
      </c>
    </row>
    <row r="135" spans="1:34" s="29" customFormat="1" ht="21.75" customHeight="1" x14ac:dyDescent="0.2">
      <c r="A135" s="56" t="s">
        <v>275</v>
      </c>
      <c r="B135" s="57" t="s">
        <v>147</v>
      </c>
      <c r="C135" s="58">
        <v>2058622.23</v>
      </c>
      <c r="D135" s="59">
        <v>21</v>
      </c>
      <c r="E135" s="58">
        <v>7058133.3600000003</v>
      </c>
      <c r="F135" s="59">
        <v>72</v>
      </c>
      <c r="G135" s="58">
        <v>784237.04</v>
      </c>
      <c r="H135" s="59">
        <v>8</v>
      </c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  <c r="AD135" s="60"/>
      <c r="AE135" s="60"/>
      <c r="AF135" s="60"/>
      <c r="AG135" s="58">
        <v>9900992.6300000008</v>
      </c>
      <c r="AH135" s="59">
        <v>101</v>
      </c>
    </row>
    <row r="136" spans="1:34" s="29" customFormat="1" ht="11.25" customHeight="1" x14ac:dyDescent="0.2">
      <c r="A136" s="56" t="s">
        <v>275</v>
      </c>
      <c r="B136" s="57" t="s">
        <v>149</v>
      </c>
      <c r="C136" s="58">
        <v>144035.57</v>
      </c>
      <c r="D136" s="59">
        <v>1</v>
      </c>
      <c r="E136" s="58">
        <v>576142.28</v>
      </c>
      <c r="F136" s="59">
        <v>4</v>
      </c>
      <c r="G136" s="60"/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  <c r="AA136" s="60"/>
      <c r="AB136" s="60"/>
      <c r="AC136" s="60"/>
      <c r="AD136" s="60"/>
      <c r="AE136" s="60"/>
      <c r="AF136" s="60"/>
      <c r="AG136" s="58">
        <v>720177.85</v>
      </c>
      <c r="AH136" s="59">
        <v>5</v>
      </c>
    </row>
    <row r="137" spans="1:34" s="29" customFormat="1" ht="21.75" customHeight="1" x14ac:dyDescent="0.2">
      <c r="A137" s="56" t="s">
        <v>276</v>
      </c>
      <c r="B137" s="57" t="s">
        <v>151</v>
      </c>
      <c r="C137" s="60"/>
      <c r="D137" s="60"/>
      <c r="E137" s="60"/>
      <c r="F137" s="60"/>
      <c r="G137" s="58">
        <v>892410.47</v>
      </c>
      <c r="H137" s="59">
        <v>7</v>
      </c>
      <c r="I137" s="60"/>
      <c r="J137" s="60"/>
      <c r="K137" s="60"/>
      <c r="L137" s="60"/>
      <c r="M137" s="60"/>
      <c r="N137" s="60"/>
      <c r="O137" s="58">
        <v>764923.26</v>
      </c>
      <c r="P137" s="59">
        <v>6</v>
      </c>
      <c r="Q137" s="60"/>
      <c r="R137" s="60"/>
      <c r="S137" s="60"/>
      <c r="T137" s="60"/>
      <c r="U137" s="60"/>
      <c r="V137" s="60"/>
      <c r="W137" s="60"/>
      <c r="X137" s="60"/>
      <c r="Y137" s="60"/>
      <c r="Z137" s="60"/>
      <c r="AA137" s="60"/>
      <c r="AB137" s="60"/>
      <c r="AC137" s="60"/>
      <c r="AD137" s="60"/>
      <c r="AE137" s="60"/>
      <c r="AF137" s="60"/>
      <c r="AG137" s="58">
        <v>1657333.73</v>
      </c>
      <c r="AH137" s="59">
        <v>13</v>
      </c>
    </row>
    <row r="138" spans="1:34" s="29" customFormat="1" ht="11.25" customHeight="1" x14ac:dyDescent="0.2">
      <c r="A138" s="56" t="s">
        <v>277</v>
      </c>
      <c r="B138" s="57" t="s">
        <v>153</v>
      </c>
      <c r="C138" s="60"/>
      <c r="D138" s="60"/>
      <c r="E138" s="58">
        <v>382411.6</v>
      </c>
      <c r="F138" s="59">
        <v>2</v>
      </c>
      <c r="G138" s="60"/>
      <c r="H138" s="60"/>
      <c r="I138" s="60"/>
      <c r="J138" s="60"/>
      <c r="K138" s="60"/>
      <c r="L138" s="60"/>
      <c r="M138" s="60"/>
      <c r="N138" s="60"/>
      <c r="O138" s="60"/>
      <c r="P138" s="60"/>
      <c r="Q138" s="60"/>
      <c r="R138" s="60"/>
      <c r="S138" s="60"/>
      <c r="T138" s="60"/>
      <c r="U138" s="60"/>
      <c r="V138" s="60"/>
      <c r="W138" s="60"/>
      <c r="X138" s="60"/>
      <c r="Y138" s="60"/>
      <c r="Z138" s="60"/>
      <c r="AA138" s="60"/>
      <c r="AB138" s="60"/>
      <c r="AC138" s="60"/>
      <c r="AD138" s="60"/>
      <c r="AE138" s="60"/>
      <c r="AF138" s="60"/>
      <c r="AG138" s="58">
        <v>382411.6</v>
      </c>
      <c r="AH138" s="59">
        <v>2</v>
      </c>
    </row>
    <row r="139" spans="1:34" s="63" customFormat="1" ht="21.75" customHeight="1" x14ac:dyDescent="0.2">
      <c r="A139" s="160" t="s">
        <v>12</v>
      </c>
      <c r="B139" s="160"/>
      <c r="C139" s="61">
        <v>100531824.04000001</v>
      </c>
      <c r="D139" s="62">
        <v>509</v>
      </c>
      <c r="E139" s="61">
        <v>20555257.899999999</v>
      </c>
      <c r="F139" s="62">
        <v>127</v>
      </c>
      <c r="G139" s="61">
        <v>1846981.67</v>
      </c>
      <c r="H139" s="62">
        <v>16</v>
      </c>
      <c r="I139" s="61">
        <v>40552391</v>
      </c>
      <c r="J139" s="62">
        <v>550</v>
      </c>
      <c r="K139" s="61">
        <v>6240610.1699999999</v>
      </c>
      <c r="L139" s="62">
        <v>47</v>
      </c>
      <c r="M139" s="61">
        <v>3850899.02</v>
      </c>
      <c r="N139" s="62">
        <v>26</v>
      </c>
      <c r="O139" s="61">
        <v>1471112.94</v>
      </c>
      <c r="P139" s="62">
        <v>12</v>
      </c>
      <c r="Q139" s="61">
        <v>47121388.210000001</v>
      </c>
      <c r="R139" s="62">
        <v>262</v>
      </c>
      <c r="S139" s="61">
        <v>5810463.7199999997</v>
      </c>
      <c r="T139" s="62">
        <v>20</v>
      </c>
      <c r="U139" s="61">
        <v>24559445.210000001</v>
      </c>
      <c r="V139" s="62">
        <v>114</v>
      </c>
      <c r="W139" s="61">
        <v>1664974.08</v>
      </c>
      <c r="X139" s="62">
        <v>11</v>
      </c>
      <c r="Y139" s="61">
        <v>5182531.1399999997</v>
      </c>
      <c r="Z139" s="62">
        <v>18</v>
      </c>
      <c r="AA139" s="61">
        <v>12217159.699999999</v>
      </c>
      <c r="AB139" s="62">
        <v>61</v>
      </c>
      <c r="AC139" s="61">
        <v>13808528.390000001</v>
      </c>
      <c r="AD139" s="62">
        <v>68</v>
      </c>
      <c r="AE139" s="61">
        <v>36634310.740000002</v>
      </c>
      <c r="AF139" s="62">
        <v>181</v>
      </c>
      <c r="AG139" s="61">
        <v>322047877.93000001</v>
      </c>
      <c r="AH139" s="61">
        <v>2022</v>
      </c>
    </row>
    <row r="140" spans="1:34" ht="45.75" customHeight="1" x14ac:dyDescent="0.25">
      <c r="AD140" s="181" t="s">
        <v>488</v>
      </c>
      <c r="AE140" s="181"/>
      <c r="AF140" s="181"/>
      <c r="AG140" s="181"/>
      <c r="AH140" s="181"/>
    </row>
    <row r="141" spans="1:34" ht="15.75" customHeight="1" x14ac:dyDescent="0.2">
      <c r="B141" s="161" t="s">
        <v>239</v>
      </c>
      <c r="C141" s="161"/>
      <c r="D141" s="161"/>
      <c r="E141" s="161"/>
      <c r="F141" s="161"/>
      <c r="G141" s="161"/>
      <c r="H141" s="161"/>
      <c r="I141" s="161"/>
      <c r="J141" s="161"/>
      <c r="K141" s="161"/>
      <c r="L141" s="161"/>
      <c r="M141" s="161"/>
      <c r="N141" s="161"/>
      <c r="O141" s="161"/>
      <c r="P141" s="161"/>
      <c r="Q141" s="161"/>
      <c r="R141" s="161"/>
      <c r="S141" s="161"/>
      <c r="T141" s="161"/>
      <c r="U141" s="161"/>
      <c r="V141" s="161"/>
      <c r="W141" s="161"/>
      <c r="X141" s="161"/>
      <c r="Y141" s="161"/>
      <c r="Z141" s="161"/>
      <c r="AA141" s="161"/>
      <c r="AB141" s="161"/>
      <c r="AC141" s="161"/>
      <c r="AD141" s="161"/>
      <c r="AE141" s="161"/>
      <c r="AF141" s="161"/>
      <c r="AG141" s="161"/>
      <c r="AH141" s="161"/>
    </row>
    <row r="142" spans="1:34" ht="15.75" customHeight="1" x14ac:dyDescent="0.2">
      <c r="A142" s="162" t="s">
        <v>210</v>
      </c>
      <c r="B142" s="162"/>
      <c r="C142" s="162"/>
      <c r="D142" s="162"/>
      <c r="E142" s="162"/>
      <c r="F142" s="162"/>
      <c r="G142" s="162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62"/>
      <c r="U142" s="162"/>
      <c r="V142" s="162"/>
      <c r="W142" s="162"/>
      <c r="X142" s="162"/>
      <c r="Y142" s="162"/>
      <c r="Z142" s="162"/>
      <c r="AA142" s="162"/>
      <c r="AB142" s="162"/>
      <c r="AC142" s="162"/>
      <c r="AD142" s="162"/>
      <c r="AE142" s="162"/>
      <c r="AF142" s="162"/>
      <c r="AG142" s="162"/>
    </row>
    <row r="143" spans="1:34" ht="12.75" customHeight="1" x14ac:dyDescent="0.2"/>
    <row r="144" spans="1:34" ht="42.75" customHeight="1" x14ac:dyDescent="0.2">
      <c r="A144" s="163" t="s">
        <v>240</v>
      </c>
      <c r="B144" s="163" t="s">
        <v>241</v>
      </c>
      <c r="C144" s="158" t="s">
        <v>242</v>
      </c>
      <c r="D144" s="158"/>
      <c r="E144" s="158" t="s">
        <v>243</v>
      </c>
      <c r="F144" s="158"/>
      <c r="G144" s="158" t="s">
        <v>244</v>
      </c>
      <c r="H144" s="158"/>
      <c r="I144" s="158" t="s">
        <v>245</v>
      </c>
      <c r="J144" s="158"/>
      <c r="K144" s="158" t="s">
        <v>246</v>
      </c>
      <c r="L144" s="158"/>
      <c r="M144" s="158" t="s">
        <v>247</v>
      </c>
      <c r="N144" s="158"/>
      <c r="O144" s="158" t="s">
        <v>248</v>
      </c>
      <c r="P144" s="158"/>
      <c r="Q144" s="158" t="s">
        <v>249</v>
      </c>
      <c r="R144" s="158"/>
      <c r="S144" s="158" t="s">
        <v>250</v>
      </c>
      <c r="T144" s="158"/>
      <c r="U144" s="158" t="s">
        <v>251</v>
      </c>
      <c r="V144" s="158"/>
      <c r="W144" s="158" t="s">
        <v>252</v>
      </c>
      <c r="X144" s="158"/>
      <c r="Y144" s="158" t="s">
        <v>253</v>
      </c>
      <c r="Z144" s="158"/>
      <c r="AA144" s="158" t="s">
        <v>254</v>
      </c>
      <c r="AB144" s="158"/>
      <c r="AC144" s="158" t="s">
        <v>255</v>
      </c>
      <c r="AD144" s="158"/>
      <c r="AE144" s="158" t="s">
        <v>256</v>
      </c>
      <c r="AF144" s="158"/>
      <c r="AG144" s="159" t="s">
        <v>257</v>
      </c>
      <c r="AH144" s="159"/>
    </row>
    <row r="145" spans="1:34" ht="11.25" customHeight="1" x14ac:dyDescent="0.2">
      <c r="A145" s="164"/>
      <c r="B145" s="164"/>
      <c r="C145" s="55" t="s">
        <v>258</v>
      </c>
      <c r="D145" s="55" t="s">
        <v>4</v>
      </c>
      <c r="E145" s="55" t="s">
        <v>258</v>
      </c>
      <c r="F145" s="55" t="s">
        <v>4</v>
      </c>
      <c r="G145" s="55" t="s">
        <v>258</v>
      </c>
      <c r="H145" s="55" t="s">
        <v>4</v>
      </c>
      <c r="I145" s="55" t="s">
        <v>258</v>
      </c>
      <c r="J145" s="55" t="s">
        <v>4</v>
      </c>
      <c r="K145" s="55" t="s">
        <v>258</v>
      </c>
      <c r="L145" s="55" t="s">
        <v>4</v>
      </c>
      <c r="M145" s="55" t="s">
        <v>258</v>
      </c>
      <c r="N145" s="55" t="s">
        <v>4</v>
      </c>
      <c r="O145" s="55" t="s">
        <v>258</v>
      </c>
      <c r="P145" s="55" t="s">
        <v>4</v>
      </c>
      <c r="Q145" s="55" t="s">
        <v>258</v>
      </c>
      <c r="R145" s="55" t="s">
        <v>4</v>
      </c>
      <c r="S145" s="55" t="s">
        <v>258</v>
      </c>
      <c r="T145" s="55" t="s">
        <v>4</v>
      </c>
      <c r="U145" s="55" t="s">
        <v>258</v>
      </c>
      <c r="V145" s="55" t="s">
        <v>4</v>
      </c>
      <c r="W145" s="55" t="s">
        <v>258</v>
      </c>
      <c r="X145" s="55" t="s">
        <v>4</v>
      </c>
      <c r="Y145" s="55" t="s">
        <v>258</v>
      </c>
      <c r="Z145" s="55" t="s">
        <v>4</v>
      </c>
      <c r="AA145" s="55" t="s">
        <v>258</v>
      </c>
      <c r="AB145" s="55" t="s">
        <v>4</v>
      </c>
      <c r="AC145" s="55" t="s">
        <v>258</v>
      </c>
      <c r="AD145" s="55" t="s">
        <v>4</v>
      </c>
      <c r="AE145" s="55" t="s">
        <v>258</v>
      </c>
      <c r="AF145" s="55" t="s">
        <v>4</v>
      </c>
      <c r="AG145" s="55" t="s">
        <v>258</v>
      </c>
      <c r="AH145" s="55" t="s">
        <v>4</v>
      </c>
    </row>
    <row r="146" spans="1:34" s="29" customFormat="1" ht="11.25" customHeight="1" x14ac:dyDescent="0.2">
      <c r="A146" s="165"/>
      <c r="B146" s="165"/>
      <c r="C146" s="55" t="s">
        <v>43</v>
      </c>
      <c r="D146" s="55" t="s">
        <v>45</v>
      </c>
      <c r="E146" s="55" t="s">
        <v>47</v>
      </c>
      <c r="F146" s="55" t="s">
        <v>49</v>
      </c>
      <c r="G146" s="55" t="s">
        <v>51</v>
      </c>
      <c r="H146" s="55" t="s">
        <v>53</v>
      </c>
      <c r="I146" s="55" t="s">
        <v>55</v>
      </c>
      <c r="J146" s="55" t="s">
        <v>57</v>
      </c>
      <c r="K146" s="55" t="s">
        <v>59</v>
      </c>
      <c r="L146" s="55" t="s">
        <v>61</v>
      </c>
      <c r="M146" s="55" t="s">
        <v>63</v>
      </c>
      <c r="N146" s="55" t="s">
        <v>65</v>
      </c>
      <c r="O146" s="55" t="s">
        <v>67</v>
      </c>
      <c r="P146" s="55" t="s">
        <v>69</v>
      </c>
      <c r="Q146" s="55" t="s">
        <v>71</v>
      </c>
      <c r="R146" s="55" t="s">
        <v>73</v>
      </c>
      <c r="S146" s="55" t="s">
        <v>79</v>
      </c>
      <c r="T146" s="55" t="s">
        <v>81</v>
      </c>
      <c r="U146" s="55" t="s">
        <v>83</v>
      </c>
      <c r="V146" s="55" t="s">
        <v>85</v>
      </c>
      <c r="W146" s="55" t="s">
        <v>87</v>
      </c>
      <c r="X146" s="55" t="s">
        <v>89</v>
      </c>
      <c r="Y146" s="55" t="s">
        <v>91</v>
      </c>
      <c r="Z146" s="55" t="s">
        <v>93</v>
      </c>
      <c r="AA146" s="55" t="s">
        <v>95</v>
      </c>
      <c r="AB146" s="55" t="s">
        <v>97</v>
      </c>
      <c r="AC146" s="55" t="s">
        <v>99</v>
      </c>
      <c r="AD146" s="55" t="s">
        <v>101</v>
      </c>
      <c r="AE146" s="55" t="s">
        <v>83</v>
      </c>
      <c r="AF146" s="55" t="s">
        <v>105</v>
      </c>
      <c r="AG146" s="55" t="s">
        <v>107</v>
      </c>
      <c r="AH146" s="55" t="s">
        <v>109</v>
      </c>
    </row>
    <row r="147" spans="1:34" s="29" customFormat="1" ht="21.75" customHeight="1" x14ac:dyDescent="0.2">
      <c r="A147" s="56" t="s">
        <v>259</v>
      </c>
      <c r="B147" s="57" t="s">
        <v>43</v>
      </c>
      <c r="C147" s="58">
        <v>1192339.1200000001</v>
      </c>
      <c r="D147" s="59">
        <v>7</v>
      </c>
      <c r="E147" s="58">
        <v>1703341.6</v>
      </c>
      <c r="F147" s="59">
        <v>10</v>
      </c>
      <c r="G147" s="58">
        <v>681336.64</v>
      </c>
      <c r="H147" s="59">
        <v>4</v>
      </c>
      <c r="I147" s="60"/>
      <c r="J147" s="60"/>
      <c r="K147" s="60"/>
      <c r="L147" s="60"/>
      <c r="M147" s="60"/>
      <c r="N147" s="60"/>
      <c r="O147" s="58">
        <v>681336.64</v>
      </c>
      <c r="P147" s="59">
        <v>4</v>
      </c>
      <c r="Q147" s="60"/>
      <c r="R147" s="60"/>
      <c r="S147" s="60"/>
      <c r="T147" s="60"/>
      <c r="U147" s="58">
        <v>511002.48</v>
      </c>
      <c r="V147" s="59">
        <v>3</v>
      </c>
      <c r="W147" s="60"/>
      <c r="X147" s="60"/>
      <c r="Y147" s="60"/>
      <c r="Z147" s="60"/>
      <c r="AA147" s="60"/>
      <c r="AB147" s="60"/>
      <c r="AC147" s="60"/>
      <c r="AD147" s="60"/>
      <c r="AE147" s="60"/>
      <c r="AF147" s="60"/>
      <c r="AG147" s="58">
        <v>4769356.4800000004</v>
      </c>
      <c r="AH147" s="59">
        <v>28</v>
      </c>
    </row>
    <row r="148" spans="1:34" s="29" customFormat="1" ht="21.75" customHeight="1" x14ac:dyDescent="0.2">
      <c r="A148" s="56" t="s">
        <v>259</v>
      </c>
      <c r="B148" s="57" t="s">
        <v>45</v>
      </c>
      <c r="C148" s="58">
        <v>185608.11</v>
      </c>
      <c r="D148" s="59">
        <v>1</v>
      </c>
      <c r="E148" s="58">
        <v>556824.32999999996</v>
      </c>
      <c r="F148" s="59">
        <v>3</v>
      </c>
      <c r="G148" s="60"/>
      <c r="H148" s="60"/>
      <c r="I148" s="60"/>
      <c r="J148" s="60"/>
      <c r="K148" s="60"/>
      <c r="L148" s="60"/>
      <c r="M148" s="60"/>
      <c r="N148" s="60"/>
      <c r="O148" s="60"/>
      <c r="P148" s="60"/>
      <c r="Q148" s="60"/>
      <c r="R148" s="60"/>
      <c r="S148" s="60"/>
      <c r="T148" s="60"/>
      <c r="U148" s="60"/>
      <c r="V148" s="60"/>
      <c r="W148" s="60"/>
      <c r="X148" s="60"/>
      <c r="Y148" s="60"/>
      <c r="Z148" s="60"/>
      <c r="AA148" s="60"/>
      <c r="AB148" s="60"/>
      <c r="AC148" s="60"/>
      <c r="AD148" s="60"/>
      <c r="AE148" s="60"/>
      <c r="AF148" s="60"/>
      <c r="AG148" s="58">
        <v>742432.44</v>
      </c>
      <c r="AH148" s="59">
        <v>4</v>
      </c>
    </row>
    <row r="149" spans="1:34" s="29" customFormat="1" ht="21.75" customHeight="1" x14ac:dyDescent="0.2">
      <c r="A149" s="56" t="s">
        <v>260</v>
      </c>
      <c r="B149" s="57" t="s">
        <v>47</v>
      </c>
      <c r="C149" s="60"/>
      <c r="D149" s="60"/>
      <c r="E149" s="58">
        <v>1187062.56</v>
      </c>
      <c r="F149" s="59">
        <v>9</v>
      </c>
      <c r="G149" s="60"/>
      <c r="H149" s="60"/>
      <c r="I149" s="60"/>
      <c r="J149" s="60"/>
      <c r="K149" s="60"/>
      <c r="L149" s="60"/>
      <c r="M149" s="60"/>
      <c r="N149" s="60"/>
      <c r="O149" s="60"/>
      <c r="P149" s="60"/>
      <c r="Q149" s="60"/>
      <c r="R149" s="60"/>
      <c r="S149" s="60"/>
      <c r="T149" s="60"/>
      <c r="U149" s="60"/>
      <c r="V149" s="60"/>
      <c r="W149" s="60"/>
      <c r="X149" s="60"/>
      <c r="Y149" s="60"/>
      <c r="Z149" s="60"/>
      <c r="AA149" s="60"/>
      <c r="AB149" s="60"/>
      <c r="AC149" s="60"/>
      <c r="AD149" s="60"/>
      <c r="AE149" s="60"/>
      <c r="AF149" s="60"/>
      <c r="AG149" s="58">
        <v>1187062.56</v>
      </c>
      <c r="AH149" s="59">
        <v>9</v>
      </c>
    </row>
    <row r="150" spans="1:34" s="29" customFormat="1" ht="21.75" customHeight="1" x14ac:dyDescent="0.2">
      <c r="A150" s="56" t="s">
        <v>261</v>
      </c>
      <c r="B150" s="57" t="s">
        <v>51</v>
      </c>
      <c r="C150" s="58">
        <v>4372112.96</v>
      </c>
      <c r="D150" s="59">
        <v>32</v>
      </c>
      <c r="E150" s="60"/>
      <c r="F150" s="60"/>
      <c r="G150" s="60"/>
      <c r="H150" s="60"/>
      <c r="I150" s="60"/>
      <c r="J150" s="60"/>
      <c r="K150" s="60"/>
      <c r="L150" s="60"/>
      <c r="M150" s="60"/>
      <c r="N150" s="60"/>
      <c r="O150" s="60"/>
      <c r="P150" s="60"/>
      <c r="Q150" s="60"/>
      <c r="R150" s="60"/>
      <c r="S150" s="60"/>
      <c r="T150" s="60"/>
      <c r="U150" s="60"/>
      <c r="V150" s="60"/>
      <c r="W150" s="60"/>
      <c r="X150" s="60"/>
      <c r="Y150" s="60"/>
      <c r="Z150" s="60"/>
      <c r="AA150" s="60"/>
      <c r="AB150" s="60"/>
      <c r="AC150" s="60"/>
      <c r="AD150" s="60"/>
      <c r="AE150" s="60"/>
      <c r="AF150" s="60"/>
      <c r="AG150" s="58">
        <v>4372112.96</v>
      </c>
      <c r="AH150" s="59">
        <v>32</v>
      </c>
    </row>
    <row r="151" spans="1:34" s="29" customFormat="1" ht="11.25" customHeight="1" x14ac:dyDescent="0.2">
      <c r="A151" s="56" t="s">
        <v>262</v>
      </c>
      <c r="B151" s="57" t="s">
        <v>53</v>
      </c>
      <c r="C151" s="58">
        <v>773800.35</v>
      </c>
      <c r="D151" s="59">
        <v>5</v>
      </c>
      <c r="E151" s="60"/>
      <c r="F151" s="60"/>
      <c r="G151" s="60"/>
      <c r="H151" s="60"/>
      <c r="I151" s="60"/>
      <c r="J151" s="60"/>
      <c r="K151" s="60"/>
      <c r="L151" s="60"/>
      <c r="M151" s="60"/>
      <c r="N151" s="60"/>
      <c r="O151" s="60"/>
      <c r="P151" s="60"/>
      <c r="Q151" s="60"/>
      <c r="R151" s="60"/>
      <c r="S151" s="60"/>
      <c r="T151" s="60"/>
      <c r="U151" s="60"/>
      <c r="V151" s="60"/>
      <c r="W151" s="60"/>
      <c r="X151" s="60"/>
      <c r="Y151" s="60"/>
      <c r="Z151" s="60"/>
      <c r="AA151" s="60"/>
      <c r="AB151" s="60"/>
      <c r="AC151" s="60"/>
      <c r="AD151" s="60"/>
      <c r="AE151" s="60"/>
      <c r="AF151" s="60"/>
      <c r="AG151" s="58">
        <v>773800.35</v>
      </c>
      <c r="AH151" s="59">
        <v>5</v>
      </c>
    </row>
    <row r="152" spans="1:34" s="29" customFormat="1" ht="53.25" customHeight="1" x14ac:dyDescent="0.2">
      <c r="A152" s="56" t="s">
        <v>263</v>
      </c>
      <c r="B152" s="57" t="s">
        <v>57</v>
      </c>
      <c r="C152" s="60"/>
      <c r="D152" s="60"/>
      <c r="E152" s="60"/>
      <c r="F152" s="60"/>
      <c r="G152" s="58">
        <v>1083845.1200000001</v>
      </c>
      <c r="H152" s="59">
        <v>4</v>
      </c>
      <c r="I152" s="60"/>
      <c r="J152" s="60"/>
      <c r="K152" s="60"/>
      <c r="L152" s="60"/>
      <c r="M152" s="60"/>
      <c r="N152" s="60"/>
      <c r="O152" s="60"/>
      <c r="P152" s="60"/>
      <c r="Q152" s="60"/>
      <c r="R152" s="60"/>
      <c r="S152" s="60"/>
      <c r="T152" s="60"/>
      <c r="U152" s="60"/>
      <c r="V152" s="60"/>
      <c r="W152" s="60"/>
      <c r="X152" s="60"/>
      <c r="Y152" s="60"/>
      <c r="Z152" s="60"/>
      <c r="AA152" s="60"/>
      <c r="AB152" s="60"/>
      <c r="AC152" s="60"/>
      <c r="AD152" s="60"/>
      <c r="AE152" s="60"/>
      <c r="AF152" s="60"/>
      <c r="AG152" s="58">
        <v>1083845.1200000001</v>
      </c>
      <c r="AH152" s="59">
        <v>4</v>
      </c>
    </row>
    <row r="153" spans="1:34" s="29" customFormat="1" ht="21.75" customHeight="1" x14ac:dyDescent="0.2">
      <c r="A153" s="56" t="s">
        <v>264</v>
      </c>
      <c r="B153" s="57" t="s">
        <v>61</v>
      </c>
      <c r="C153" s="60"/>
      <c r="D153" s="60"/>
      <c r="E153" s="60"/>
      <c r="F153" s="60"/>
      <c r="G153" s="60"/>
      <c r="H153" s="60"/>
      <c r="I153" s="60"/>
      <c r="J153" s="60"/>
      <c r="K153" s="60"/>
      <c r="L153" s="60"/>
      <c r="M153" s="60"/>
      <c r="N153" s="60"/>
      <c r="O153" s="60"/>
      <c r="P153" s="60"/>
      <c r="Q153" s="58">
        <v>7744629.4800000004</v>
      </c>
      <c r="R153" s="59">
        <v>14</v>
      </c>
      <c r="S153" s="60"/>
      <c r="T153" s="60"/>
      <c r="U153" s="60"/>
      <c r="V153" s="60"/>
      <c r="W153" s="60"/>
      <c r="X153" s="60"/>
      <c r="Y153" s="60"/>
      <c r="Z153" s="60"/>
      <c r="AA153" s="60"/>
      <c r="AB153" s="60"/>
      <c r="AC153" s="60"/>
      <c r="AD153" s="60"/>
      <c r="AE153" s="60"/>
      <c r="AF153" s="60"/>
      <c r="AG153" s="58">
        <v>7744629.4800000004</v>
      </c>
      <c r="AH153" s="59">
        <v>14</v>
      </c>
    </row>
    <row r="154" spans="1:34" s="29" customFormat="1" ht="21.75" customHeight="1" x14ac:dyDescent="0.2">
      <c r="A154" s="56" t="s">
        <v>264</v>
      </c>
      <c r="B154" s="57" t="s">
        <v>63</v>
      </c>
      <c r="C154" s="60"/>
      <c r="D154" s="60"/>
      <c r="E154" s="60"/>
      <c r="F154" s="60"/>
      <c r="G154" s="60"/>
      <c r="H154" s="60"/>
      <c r="I154" s="60"/>
      <c r="J154" s="60"/>
      <c r="K154" s="60"/>
      <c r="L154" s="60"/>
      <c r="M154" s="60"/>
      <c r="N154" s="60"/>
      <c r="O154" s="60"/>
      <c r="P154" s="60"/>
      <c r="Q154" s="58">
        <v>8112180.2000000002</v>
      </c>
      <c r="R154" s="59">
        <v>5</v>
      </c>
      <c r="S154" s="60"/>
      <c r="T154" s="60"/>
      <c r="U154" s="60"/>
      <c r="V154" s="60"/>
      <c r="W154" s="60"/>
      <c r="X154" s="60"/>
      <c r="Y154" s="60"/>
      <c r="Z154" s="60"/>
      <c r="AA154" s="60"/>
      <c r="AB154" s="60"/>
      <c r="AC154" s="60"/>
      <c r="AD154" s="60"/>
      <c r="AE154" s="60"/>
      <c r="AF154" s="60"/>
      <c r="AG154" s="58">
        <v>8112180.2000000002</v>
      </c>
      <c r="AH154" s="59">
        <v>5</v>
      </c>
    </row>
    <row r="155" spans="1:34" s="29" customFormat="1" ht="21.75" customHeight="1" x14ac:dyDescent="0.2">
      <c r="A155" s="56" t="s">
        <v>265</v>
      </c>
      <c r="B155" s="57" t="s">
        <v>65</v>
      </c>
      <c r="C155" s="58">
        <v>4873118.53</v>
      </c>
      <c r="D155" s="59">
        <v>29</v>
      </c>
      <c r="E155" s="60"/>
      <c r="F155" s="60"/>
      <c r="G155" s="60"/>
      <c r="H155" s="60"/>
      <c r="I155" s="60"/>
      <c r="J155" s="60"/>
      <c r="K155" s="60"/>
      <c r="L155" s="60"/>
      <c r="M155" s="60"/>
      <c r="N155" s="60"/>
      <c r="O155" s="60"/>
      <c r="P155" s="60"/>
      <c r="Q155" s="60"/>
      <c r="R155" s="60"/>
      <c r="S155" s="60"/>
      <c r="T155" s="60"/>
      <c r="U155" s="60"/>
      <c r="V155" s="60"/>
      <c r="W155" s="60"/>
      <c r="X155" s="60"/>
      <c r="Y155" s="60"/>
      <c r="Z155" s="60"/>
      <c r="AA155" s="60"/>
      <c r="AB155" s="60"/>
      <c r="AC155" s="60"/>
      <c r="AD155" s="60"/>
      <c r="AE155" s="60"/>
      <c r="AF155" s="60"/>
      <c r="AG155" s="58">
        <v>4873118.53</v>
      </c>
      <c r="AH155" s="59">
        <v>29</v>
      </c>
    </row>
    <row r="156" spans="1:34" s="29" customFormat="1" ht="11.25" customHeight="1" x14ac:dyDescent="0.2">
      <c r="A156" s="56" t="s">
        <v>265</v>
      </c>
      <c r="B156" s="57" t="s">
        <v>69</v>
      </c>
      <c r="C156" s="58">
        <v>652079</v>
      </c>
      <c r="D156" s="59">
        <v>4</v>
      </c>
      <c r="E156" s="60"/>
      <c r="F156" s="60"/>
      <c r="G156" s="60"/>
      <c r="H156" s="60"/>
      <c r="I156" s="60"/>
      <c r="J156" s="60"/>
      <c r="K156" s="60"/>
      <c r="L156" s="60"/>
      <c r="M156" s="60"/>
      <c r="N156" s="60"/>
      <c r="O156" s="60"/>
      <c r="P156" s="60"/>
      <c r="Q156" s="60"/>
      <c r="R156" s="60"/>
      <c r="S156" s="60"/>
      <c r="T156" s="60"/>
      <c r="U156" s="60"/>
      <c r="V156" s="60"/>
      <c r="W156" s="60"/>
      <c r="X156" s="60"/>
      <c r="Y156" s="60"/>
      <c r="Z156" s="60"/>
      <c r="AA156" s="60"/>
      <c r="AB156" s="60"/>
      <c r="AC156" s="60"/>
      <c r="AD156" s="60"/>
      <c r="AE156" s="60"/>
      <c r="AF156" s="60"/>
      <c r="AG156" s="58">
        <v>652079</v>
      </c>
      <c r="AH156" s="59">
        <v>4</v>
      </c>
    </row>
    <row r="157" spans="1:34" s="29" customFormat="1" ht="21.75" customHeight="1" x14ac:dyDescent="0.2">
      <c r="A157" s="56" t="s">
        <v>265</v>
      </c>
      <c r="B157" s="57" t="s">
        <v>75</v>
      </c>
      <c r="C157" s="58">
        <v>409289.92</v>
      </c>
      <c r="D157" s="59">
        <v>1</v>
      </c>
      <c r="E157" s="60"/>
      <c r="F157" s="60"/>
      <c r="G157" s="60"/>
      <c r="H157" s="60"/>
      <c r="I157" s="60"/>
      <c r="J157" s="60"/>
      <c r="K157" s="60"/>
      <c r="L157" s="60"/>
      <c r="M157" s="60"/>
      <c r="N157" s="60"/>
      <c r="O157" s="60"/>
      <c r="P157" s="60"/>
      <c r="Q157" s="60"/>
      <c r="R157" s="60"/>
      <c r="S157" s="60"/>
      <c r="T157" s="60"/>
      <c r="U157" s="58">
        <v>1637159.68</v>
      </c>
      <c r="V157" s="59">
        <v>4</v>
      </c>
      <c r="W157" s="60"/>
      <c r="X157" s="60"/>
      <c r="Y157" s="60"/>
      <c r="Z157" s="60"/>
      <c r="AA157" s="60"/>
      <c r="AB157" s="60"/>
      <c r="AC157" s="60"/>
      <c r="AD157" s="60"/>
      <c r="AE157" s="60"/>
      <c r="AF157" s="60"/>
      <c r="AG157" s="58">
        <v>2046449.6</v>
      </c>
      <c r="AH157" s="59">
        <v>5</v>
      </c>
    </row>
    <row r="158" spans="1:34" s="29" customFormat="1" ht="21.75" customHeight="1" x14ac:dyDescent="0.2">
      <c r="A158" s="56" t="s">
        <v>266</v>
      </c>
      <c r="B158" s="57" t="s">
        <v>77</v>
      </c>
      <c r="C158" s="60"/>
      <c r="D158" s="60"/>
      <c r="E158" s="58">
        <v>12767926.5</v>
      </c>
      <c r="F158" s="59">
        <v>50</v>
      </c>
      <c r="G158" s="60"/>
      <c r="H158" s="60"/>
      <c r="I158" s="60"/>
      <c r="J158" s="60"/>
      <c r="K158" s="60"/>
      <c r="L158" s="60"/>
      <c r="M158" s="60"/>
      <c r="N158" s="60"/>
      <c r="O158" s="60"/>
      <c r="P158" s="60"/>
      <c r="Q158" s="60"/>
      <c r="R158" s="60"/>
      <c r="S158" s="58">
        <v>4851812.07</v>
      </c>
      <c r="T158" s="59">
        <v>19</v>
      </c>
      <c r="U158" s="60"/>
      <c r="V158" s="60"/>
      <c r="W158" s="60"/>
      <c r="X158" s="60"/>
      <c r="Y158" s="58">
        <v>9192907.0800000001</v>
      </c>
      <c r="Z158" s="59">
        <v>36</v>
      </c>
      <c r="AA158" s="60"/>
      <c r="AB158" s="60"/>
      <c r="AC158" s="60"/>
      <c r="AD158" s="60"/>
      <c r="AE158" s="58">
        <v>1532151.18</v>
      </c>
      <c r="AF158" s="59">
        <v>6</v>
      </c>
      <c r="AG158" s="58">
        <v>28344796.829999998</v>
      </c>
      <c r="AH158" s="59">
        <v>111</v>
      </c>
    </row>
    <row r="159" spans="1:34" s="29" customFormat="1" ht="21.75" customHeight="1" x14ac:dyDescent="0.2">
      <c r="A159" s="56" t="s">
        <v>266</v>
      </c>
      <c r="B159" s="57" t="s">
        <v>79</v>
      </c>
      <c r="C159" s="60"/>
      <c r="D159" s="60"/>
      <c r="E159" s="58">
        <v>7451481</v>
      </c>
      <c r="F159" s="59">
        <v>20</v>
      </c>
      <c r="G159" s="60"/>
      <c r="H159" s="60"/>
      <c r="I159" s="60"/>
      <c r="J159" s="60"/>
      <c r="K159" s="60"/>
      <c r="L159" s="60"/>
      <c r="M159" s="60"/>
      <c r="N159" s="60"/>
      <c r="O159" s="60"/>
      <c r="P159" s="60"/>
      <c r="Q159" s="60"/>
      <c r="R159" s="60"/>
      <c r="S159" s="58">
        <v>1862870.25</v>
      </c>
      <c r="T159" s="59">
        <v>5</v>
      </c>
      <c r="U159" s="60"/>
      <c r="V159" s="60"/>
      <c r="W159" s="60"/>
      <c r="X159" s="60"/>
      <c r="Y159" s="58">
        <v>3725740.5</v>
      </c>
      <c r="Z159" s="59">
        <v>10</v>
      </c>
      <c r="AA159" s="60"/>
      <c r="AB159" s="60"/>
      <c r="AC159" s="60"/>
      <c r="AD159" s="60"/>
      <c r="AE159" s="58">
        <v>1490296.2</v>
      </c>
      <c r="AF159" s="59">
        <v>4</v>
      </c>
      <c r="AG159" s="58">
        <v>14530387.949999999</v>
      </c>
      <c r="AH159" s="59">
        <v>39</v>
      </c>
    </row>
    <row r="160" spans="1:34" s="29" customFormat="1" ht="21.75" customHeight="1" x14ac:dyDescent="0.2">
      <c r="A160" s="56" t="s">
        <v>267</v>
      </c>
      <c r="B160" s="57" t="s">
        <v>81</v>
      </c>
      <c r="C160" s="58">
        <v>1845819.78</v>
      </c>
      <c r="D160" s="59">
        <v>14</v>
      </c>
      <c r="E160" s="60"/>
      <c r="F160" s="60"/>
      <c r="G160" s="60"/>
      <c r="H160" s="60"/>
      <c r="I160" s="60"/>
      <c r="J160" s="60"/>
      <c r="K160" s="58">
        <v>7251434.8499999996</v>
      </c>
      <c r="L160" s="59">
        <v>55</v>
      </c>
      <c r="M160" s="58">
        <v>3164262.48</v>
      </c>
      <c r="N160" s="59">
        <v>24</v>
      </c>
      <c r="O160" s="60"/>
      <c r="P160" s="60"/>
      <c r="Q160" s="60"/>
      <c r="R160" s="60"/>
      <c r="S160" s="60"/>
      <c r="T160" s="60"/>
      <c r="U160" s="60"/>
      <c r="V160" s="60"/>
      <c r="W160" s="58">
        <v>527377.07999999996</v>
      </c>
      <c r="X160" s="59">
        <v>4</v>
      </c>
      <c r="Y160" s="60"/>
      <c r="Z160" s="60"/>
      <c r="AA160" s="60"/>
      <c r="AB160" s="60"/>
      <c r="AC160" s="60"/>
      <c r="AD160" s="60"/>
      <c r="AE160" s="58">
        <v>659221.35</v>
      </c>
      <c r="AF160" s="59">
        <v>5</v>
      </c>
      <c r="AG160" s="58">
        <v>13448115.539999999</v>
      </c>
      <c r="AH160" s="59">
        <v>102</v>
      </c>
    </row>
    <row r="161" spans="1:34" s="29" customFormat="1" ht="21.75" customHeight="1" x14ac:dyDescent="0.2">
      <c r="A161" s="56" t="s">
        <v>267</v>
      </c>
      <c r="B161" s="57" t="s">
        <v>85</v>
      </c>
      <c r="C161" s="58">
        <v>556663.4</v>
      </c>
      <c r="D161" s="59">
        <v>4</v>
      </c>
      <c r="E161" s="60"/>
      <c r="F161" s="60"/>
      <c r="G161" s="60"/>
      <c r="H161" s="60"/>
      <c r="I161" s="60"/>
      <c r="J161" s="60"/>
      <c r="K161" s="58">
        <v>834995.1</v>
      </c>
      <c r="L161" s="59">
        <v>6</v>
      </c>
      <c r="M161" s="60"/>
      <c r="N161" s="60"/>
      <c r="O161" s="60"/>
      <c r="P161" s="60"/>
      <c r="Q161" s="60"/>
      <c r="R161" s="60"/>
      <c r="S161" s="60"/>
      <c r="T161" s="60"/>
      <c r="U161" s="60"/>
      <c r="V161" s="60"/>
      <c r="W161" s="60"/>
      <c r="X161" s="60"/>
      <c r="Y161" s="60"/>
      <c r="Z161" s="60"/>
      <c r="AA161" s="58">
        <v>1391658.5</v>
      </c>
      <c r="AB161" s="59">
        <v>10</v>
      </c>
      <c r="AC161" s="60"/>
      <c r="AD161" s="60"/>
      <c r="AE161" s="60"/>
      <c r="AF161" s="60"/>
      <c r="AG161" s="58">
        <v>2783317</v>
      </c>
      <c r="AH161" s="59">
        <v>20</v>
      </c>
    </row>
    <row r="162" spans="1:34" s="29" customFormat="1" ht="21.75" customHeight="1" x14ac:dyDescent="0.2">
      <c r="A162" s="56" t="s">
        <v>267</v>
      </c>
      <c r="B162" s="57" t="s">
        <v>89</v>
      </c>
      <c r="C162" s="60"/>
      <c r="D162" s="60"/>
      <c r="E162" s="60"/>
      <c r="F162" s="60"/>
      <c r="G162" s="60"/>
      <c r="H162" s="60"/>
      <c r="I162" s="60"/>
      <c r="J162" s="60"/>
      <c r="K162" s="60"/>
      <c r="L162" s="60"/>
      <c r="M162" s="58">
        <v>4751625.4000000004</v>
      </c>
      <c r="N162" s="59">
        <v>20</v>
      </c>
      <c r="O162" s="60"/>
      <c r="P162" s="60"/>
      <c r="Q162" s="60"/>
      <c r="R162" s="60"/>
      <c r="S162" s="60"/>
      <c r="T162" s="60"/>
      <c r="U162" s="60"/>
      <c r="V162" s="60"/>
      <c r="W162" s="60"/>
      <c r="X162" s="60"/>
      <c r="Y162" s="60"/>
      <c r="Z162" s="60"/>
      <c r="AA162" s="60"/>
      <c r="AB162" s="60"/>
      <c r="AC162" s="60"/>
      <c r="AD162" s="60"/>
      <c r="AE162" s="60"/>
      <c r="AF162" s="60"/>
      <c r="AG162" s="58">
        <v>4751625.4000000004</v>
      </c>
      <c r="AH162" s="59">
        <v>20</v>
      </c>
    </row>
    <row r="163" spans="1:34" s="29" customFormat="1" ht="21.75" customHeight="1" x14ac:dyDescent="0.2">
      <c r="A163" s="56" t="s">
        <v>268</v>
      </c>
      <c r="B163" s="57" t="s">
        <v>93</v>
      </c>
      <c r="C163" s="58">
        <v>470793.12</v>
      </c>
      <c r="D163" s="59">
        <v>4</v>
      </c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58">
        <v>1059284.52</v>
      </c>
      <c r="P163" s="59">
        <v>9</v>
      </c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60"/>
      <c r="AD163" s="60"/>
      <c r="AE163" s="60"/>
      <c r="AF163" s="60"/>
      <c r="AG163" s="58">
        <v>1530077.64</v>
      </c>
      <c r="AH163" s="59">
        <v>13</v>
      </c>
    </row>
    <row r="164" spans="1:34" s="29" customFormat="1" ht="21.75" customHeight="1" x14ac:dyDescent="0.2">
      <c r="A164" s="56" t="s">
        <v>268</v>
      </c>
      <c r="B164" s="57" t="s">
        <v>95</v>
      </c>
      <c r="C164" s="58">
        <v>210602.4</v>
      </c>
      <c r="D164" s="59">
        <v>3</v>
      </c>
      <c r="E164" s="60"/>
      <c r="F164" s="60"/>
      <c r="G164" s="60"/>
      <c r="H164" s="60"/>
      <c r="I164" s="60"/>
      <c r="J164" s="60"/>
      <c r="K164" s="60"/>
      <c r="L164" s="60"/>
      <c r="M164" s="60"/>
      <c r="N164" s="60"/>
      <c r="O164" s="58">
        <v>140401.60000000001</v>
      </c>
      <c r="P164" s="59">
        <v>2</v>
      </c>
      <c r="Q164" s="60"/>
      <c r="R164" s="60"/>
      <c r="S164" s="60"/>
      <c r="T164" s="60"/>
      <c r="U164" s="60"/>
      <c r="V164" s="60"/>
      <c r="W164" s="60"/>
      <c r="X164" s="60"/>
      <c r="Y164" s="60"/>
      <c r="Z164" s="60"/>
      <c r="AA164" s="60"/>
      <c r="AB164" s="60"/>
      <c r="AC164" s="60"/>
      <c r="AD164" s="60"/>
      <c r="AE164" s="60"/>
      <c r="AF164" s="60"/>
      <c r="AG164" s="58">
        <v>351004</v>
      </c>
      <c r="AH164" s="59">
        <v>5</v>
      </c>
    </row>
    <row r="165" spans="1:34" s="29" customFormat="1" ht="21.75" customHeight="1" x14ac:dyDescent="0.2">
      <c r="A165" s="56" t="s">
        <v>269</v>
      </c>
      <c r="B165" s="57" t="s">
        <v>97</v>
      </c>
      <c r="C165" s="58">
        <v>6930772.2800000003</v>
      </c>
      <c r="D165" s="59">
        <v>94</v>
      </c>
      <c r="E165" s="60"/>
      <c r="F165" s="60"/>
      <c r="G165" s="60"/>
      <c r="H165" s="60"/>
      <c r="I165" s="58">
        <v>43649119.039999999</v>
      </c>
      <c r="J165" s="59">
        <v>592</v>
      </c>
      <c r="K165" s="60"/>
      <c r="L165" s="60"/>
      <c r="M165" s="60"/>
      <c r="N165" s="60"/>
      <c r="O165" s="60"/>
      <c r="P165" s="60"/>
      <c r="Q165" s="60"/>
      <c r="R165" s="60"/>
      <c r="S165" s="60"/>
      <c r="T165" s="60"/>
      <c r="U165" s="60"/>
      <c r="V165" s="60"/>
      <c r="W165" s="60"/>
      <c r="X165" s="60"/>
      <c r="Y165" s="60"/>
      <c r="Z165" s="60"/>
      <c r="AA165" s="60"/>
      <c r="AB165" s="60"/>
      <c r="AC165" s="60"/>
      <c r="AD165" s="60"/>
      <c r="AE165" s="60"/>
      <c r="AF165" s="60"/>
      <c r="AG165" s="58">
        <v>50579891.32</v>
      </c>
      <c r="AH165" s="59">
        <v>686</v>
      </c>
    </row>
    <row r="166" spans="1:34" s="29" customFormat="1" ht="11.25" customHeight="1" x14ac:dyDescent="0.2">
      <c r="A166" s="56" t="s">
        <v>269</v>
      </c>
      <c r="B166" s="57" t="s">
        <v>99</v>
      </c>
      <c r="C166" s="58">
        <v>363393.32</v>
      </c>
      <c r="D166" s="59">
        <v>4</v>
      </c>
      <c r="E166" s="60"/>
      <c r="F166" s="60"/>
      <c r="G166" s="60"/>
      <c r="H166" s="60"/>
      <c r="I166" s="60"/>
      <c r="J166" s="60"/>
      <c r="K166" s="60"/>
      <c r="L166" s="60"/>
      <c r="M166" s="60"/>
      <c r="N166" s="60"/>
      <c r="O166" s="60"/>
      <c r="P166" s="60"/>
      <c r="Q166" s="60"/>
      <c r="R166" s="60"/>
      <c r="S166" s="60"/>
      <c r="T166" s="60"/>
      <c r="U166" s="60"/>
      <c r="V166" s="60"/>
      <c r="W166" s="60"/>
      <c r="X166" s="60"/>
      <c r="Y166" s="60"/>
      <c r="Z166" s="60"/>
      <c r="AA166" s="60"/>
      <c r="AB166" s="60"/>
      <c r="AC166" s="60"/>
      <c r="AD166" s="60"/>
      <c r="AE166" s="60"/>
      <c r="AF166" s="60"/>
      <c r="AG166" s="58">
        <v>363393.32</v>
      </c>
      <c r="AH166" s="59">
        <v>4</v>
      </c>
    </row>
    <row r="167" spans="1:34" s="29" customFormat="1" ht="11.25" customHeight="1" x14ac:dyDescent="0.2">
      <c r="A167" s="56" t="s">
        <v>270</v>
      </c>
      <c r="B167" s="57" t="s">
        <v>105</v>
      </c>
      <c r="C167" s="60"/>
      <c r="D167" s="60"/>
      <c r="E167" s="60"/>
      <c r="F167" s="60"/>
      <c r="G167" s="58">
        <v>203655.24</v>
      </c>
      <c r="H167" s="59">
        <v>2</v>
      </c>
      <c r="I167" s="60"/>
      <c r="J167" s="60"/>
      <c r="K167" s="60"/>
      <c r="L167" s="60"/>
      <c r="M167" s="60"/>
      <c r="N167" s="60"/>
      <c r="O167" s="60"/>
      <c r="P167" s="60"/>
      <c r="Q167" s="60"/>
      <c r="R167" s="60"/>
      <c r="S167" s="60"/>
      <c r="T167" s="60"/>
      <c r="U167" s="60"/>
      <c r="V167" s="60"/>
      <c r="W167" s="60"/>
      <c r="X167" s="60"/>
      <c r="Y167" s="60"/>
      <c r="Z167" s="60"/>
      <c r="AA167" s="60"/>
      <c r="AB167" s="60"/>
      <c r="AC167" s="60"/>
      <c r="AD167" s="60"/>
      <c r="AE167" s="60"/>
      <c r="AF167" s="60"/>
      <c r="AG167" s="58">
        <v>203655.24</v>
      </c>
      <c r="AH167" s="59">
        <v>2</v>
      </c>
    </row>
    <row r="168" spans="1:34" s="29" customFormat="1" ht="21.75" customHeight="1" x14ac:dyDescent="0.2">
      <c r="A168" s="56" t="s">
        <v>271</v>
      </c>
      <c r="B168" s="57" t="s">
        <v>107</v>
      </c>
      <c r="C168" s="58">
        <v>3271208.4</v>
      </c>
      <c r="D168" s="59">
        <v>24</v>
      </c>
      <c r="E168" s="60"/>
      <c r="F168" s="60"/>
      <c r="G168" s="60"/>
      <c r="H168" s="60"/>
      <c r="I168" s="60"/>
      <c r="J168" s="60"/>
      <c r="K168" s="60"/>
      <c r="L168" s="60"/>
      <c r="M168" s="60"/>
      <c r="N168" s="60"/>
      <c r="O168" s="60"/>
      <c r="P168" s="60"/>
      <c r="Q168" s="60"/>
      <c r="R168" s="60"/>
      <c r="S168" s="60"/>
      <c r="T168" s="60"/>
      <c r="U168" s="60"/>
      <c r="V168" s="60"/>
      <c r="W168" s="60"/>
      <c r="X168" s="60"/>
      <c r="Y168" s="60"/>
      <c r="Z168" s="60"/>
      <c r="AA168" s="60"/>
      <c r="AB168" s="60"/>
      <c r="AC168" s="60"/>
      <c r="AD168" s="60"/>
      <c r="AE168" s="60"/>
      <c r="AF168" s="60"/>
      <c r="AG168" s="58">
        <v>3271208.4</v>
      </c>
      <c r="AH168" s="59">
        <v>24</v>
      </c>
    </row>
    <row r="169" spans="1:34" s="29" customFormat="1" ht="21.75" customHeight="1" x14ac:dyDescent="0.2">
      <c r="A169" s="56" t="s">
        <v>272</v>
      </c>
      <c r="B169" s="57" t="s">
        <v>109</v>
      </c>
      <c r="C169" s="58">
        <v>7923383.0999999996</v>
      </c>
      <c r="D169" s="59">
        <v>45</v>
      </c>
      <c r="E169" s="60"/>
      <c r="F169" s="60"/>
      <c r="G169" s="60"/>
      <c r="H169" s="60"/>
      <c r="I169" s="60"/>
      <c r="J169" s="60"/>
      <c r="K169" s="60"/>
      <c r="L169" s="60"/>
      <c r="M169" s="60"/>
      <c r="N169" s="60"/>
      <c r="O169" s="60"/>
      <c r="P169" s="60"/>
      <c r="Q169" s="60"/>
      <c r="R169" s="60"/>
      <c r="S169" s="60"/>
      <c r="T169" s="60"/>
      <c r="U169" s="58">
        <v>11620961.880000001</v>
      </c>
      <c r="V169" s="59">
        <v>66</v>
      </c>
      <c r="W169" s="60"/>
      <c r="X169" s="60"/>
      <c r="Y169" s="60"/>
      <c r="Z169" s="60"/>
      <c r="AA169" s="58">
        <v>3345428.42</v>
      </c>
      <c r="AB169" s="59">
        <v>19</v>
      </c>
      <c r="AC169" s="58">
        <v>8979834.1799999997</v>
      </c>
      <c r="AD169" s="59">
        <v>51</v>
      </c>
      <c r="AE169" s="58">
        <v>7219082.3799999999</v>
      </c>
      <c r="AF169" s="59">
        <v>41</v>
      </c>
      <c r="AG169" s="58">
        <v>39088689.960000001</v>
      </c>
      <c r="AH169" s="59">
        <v>222</v>
      </c>
    </row>
    <row r="170" spans="1:34" s="29" customFormat="1" ht="21.75" customHeight="1" x14ac:dyDescent="0.2">
      <c r="A170" s="56" t="s">
        <v>272</v>
      </c>
      <c r="B170" s="57" t="s">
        <v>111</v>
      </c>
      <c r="C170" s="58">
        <v>4842060</v>
      </c>
      <c r="D170" s="59">
        <v>20</v>
      </c>
      <c r="E170" s="60"/>
      <c r="F170" s="60"/>
      <c r="G170" s="60"/>
      <c r="H170" s="60"/>
      <c r="I170" s="60"/>
      <c r="J170" s="60"/>
      <c r="K170" s="60"/>
      <c r="L170" s="60"/>
      <c r="M170" s="60"/>
      <c r="N170" s="60"/>
      <c r="O170" s="60"/>
      <c r="P170" s="60"/>
      <c r="Q170" s="60"/>
      <c r="R170" s="60"/>
      <c r="S170" s="60"/>
      <c r="T170" s="60"/>
      <c r="U170" s="58">
        <v>7263090</v>
      </c>
      <c r="V170" s="59">
        <v>30</v>
      </c>
      <c r="W170" s="60"/>
      <c r="X170" s="60"/>
      <c r="Y170" s="60"/>
      <c r="Z170" s="60"/>
      <c r="AA170" s="58">
        <v>2178927</v>
      </c>
      <c r="AB170" s="59">
        <v>9</v>
      </c>
      <c r="AC170" s="58">
        <v>5810472</v>
      </c>
      <c r="AD170" s="59">
        <v>24</v>
      </c>
      <c r="AE170" s="58">
        <v>1936824</v>
      </c>
      <c r="AF170" s="59">
        <v>8</v>
      </c>
      <c r="AG170" s="58">
        <v>22031373</v>
      </c>
      <c r="AH170" s="59">
        <v>91</v>
      </c>
    </row>
    <row r="171" spans="1:34" s="29" customFormat="1" ht="21.75" customHeight="1" x14ac:dyDescent="0.2">
      <c r="A171" s="56" t="s">
        <v>272</v>
      </c>
      <c r="B171" s="57" t="s">
        <v>113</v>
      </c>
      <c r="C171" s="58">
        <v>1848790.98</v>
      </c>
      <c r="D171" s="59">
        <v>6</v>
      </c>
      <c r="E171" s="60"/>
      <c r="F171" s="60"/>
      <c r="G171" s="60"/>
      <c r="H171" s="60"/>
      <c r="I171" s="60"/>
      <c r="J171" s="60"/>
      <c r="K171" s="60"/>
      <c r="L171" s="60"/>
      <c r="M171" s="60"/>
      <c r="N171" s="60"/>
      <c r="O171" s="60"/>
      <c r="P171" s="60"/>
      <c r="Q171" s="60"/>
      <c r="R171" s="60"/>
      <c r="S171" s="60"/>
      <c r="T171" s="60"/>
      <c r="U171" s="58">
        <v>2156922.81</v>
      </c>
      <c r="V171" s="59">
        <v>7</v>
      </c>
      <c r="W171" s="60"/>
      <c r="X171" s="60"/>
      <c r="Y171" s="60"/>
      <c r="Z171" s="60"/>
      <c r="AA171" s="58">
        <v>924395.49</v>
      </c>
      <c r="AB171" s="59">
        <v>3</v>
      </c>
      <c r="AC171" s="58">
        <v>1540659.15</v>
      </c>
      <c r="AD171" s="59">
        <v>5</v>
      </c>
      <c r="AE171" s="58">
        <v>924395.49</v>
      </c>
      <c r="AF171" s="59">
        <v>3</v>
      </c>
      <c r="AG171" s="58">
        <v>7395163.9199999999</v>
      </c>
      <c r="AH171" s="59">
        <v>24</v>
      </c>
    </row>
    <row r="172" spans="1:34" s="29" customFormat="1" ht="21.75" customHeight="1" x14ac:dyDescent="0.2">
      <c r="A172" s="56" t="s">
        <v>272</v>
      </c>
      <c r="B172" s="57" t="s">
        <v>115</v>
      </c>
      <c r="C172" s="58">
        <v>6922186.04</v>
      </c>
      <c r="D172" s="59">
        <v>44</v>
      </c>
      <c r="E172" s="60"/>
      <c r="F172" s="60"/>
      <c r="G172" s="60"/>
      <c r="H172" s="60"/>
      <c r="I172" s="60"/>
      <c r="J172" s="60"/>
      <c r="K172" s="60"/>
      <c r="L172" s="60"/>
      <c r="M172" s="60"/>
      <c r="N172" s="60"/>
      <c r="O172" s="60"/>
      <c r="P172" s="60"/>
      <c r="Q172" s="60"/>
      <c r="R172" s="60"/>
      <c r="S172" s="60"/>
      <c r="T172" s="60"/>
      <c r="U172" s="58">
        <v>6450218.8099999996</v>
      </c>
      <c r="V172" s="59">
        <v>41</v>
      </c>
      <c r="W172" s="60"/>
      <c r="X172" s="60"/>
      <c r="Y172" s="60"/>
      <c r="Z172" s="60"/>
      <c r="AA172" s="58">
        <v>2045191.33</v>
      </c>
      <c r="AB172" s="59">
        <v>13</v>
      </c>
      <c r="AC172" s="58">
        <v>5348961.9400000004</v>
      </c>
      <c r="AD172" s="59">
        <v>34</v>
      </c>
      <c r="AE172" s="58">
        <v>3461093.02</v>
      </c>
      <c r="AF172" s="59">
        <v>22</v>
      </c>
      <c r="AG172" s="58">
        <v>24227651.140000001</v>
      </c>
      <c r="AH172" s="59">
        <v>154</v>
      </c>
    </row>
    <row r="173" spans="1:34" s="29" customFormat="1" ht="21.75" customHeight="1" x14ac:dyDescent="0.2">
      <c r="A173" s="56" t="s">
        <v>272</v>
      </c>
      <c r="B173" s="57" t="s">
        <v>117</v>
      </c>
      <c r="C173" s="58">
        <v>3893745.6</v>
      </c>
      <c r="D173" s="59">
        <v>18</v>
      </c>
      <c r="E173" s="60"/>
      <c r="F173" s="60"/>
      <c r="G173" s="60"/>
      <c r="H173" s="60"/>
      <c r="I173" s="60"/>
      <c r="J173" s="60"/>
      <c r="K173" s="60"/>
      <c r="L173" s="60"/>
      <c r="M173" s="60"/>
      <c r="N173" s="60"/>
      <c r="O173" s="60"/>
      <c r="P173" s="60"/>
      <c r="Q173" s="60"/>
      <c r="R173" s="60"/>
      <c r="S173" s="60"/>
      <c r="T173" s="60"/>
      <c r="U173" s="58">
        <v>3244788</v>
      </c>
      <c r="V173" s="59">
        <v>15</v>
      </c>
      <c r="W173" s="60"/>
      <c r="X173" s="60"/>
      <c r="Y173" s="60"/>
      <c r="Z173" s="60"/>
      <c r="AA173" s="58">
        <v>1297915.2</v>
      </c>
      <c r="AB173" s="59">
        <v>6</v>
      </c>
      <c r="AC173" s="58">
        <v>2379511.2000000002</v>
      </c>
      <c r="AD173" s="59">
        <v>11</v>
      </c>
      <c r="AE173" s="58">
        <v>1297915.2</v>
      </c>
      <c r="AF173" s="59">
        <v>6</v>
      </c>
      <c r="AG173" s="58">
        <v>12113875.199999999</v>
      </c>
      <c r="AH173" s="59">
        <v>56</v>
      </c>
    </row>
    <row r="174" spans="1:34" s="29" customFormat="1" ht="21.75" customHeight="1" x14ac:dyDescent="0.2">
      <c r="A174" s="56" t="s">
        <v>272</v>
      </c>
      <c r="B174" s="57" t="s">
        <v>119</v>
      </c>
      <c r="C174" s="58">
        <v>2477834.73</v>
      </c>
      <c r="D174" s="59">
        <v>9</v>
      </c>
      <c r="E174" s="60"/>
      <c r="F174" s="60"/>
      <c r="G174" s="60"/>
      <c r="H174" s="60"/>
      <c r="I174" s="60"/>
      <c r="J174" s="60"/>
      <c r="K174" s="60"/>
      <c r="L174" s="60"/>
      <c r="M174" s="60"/>
      <c r="N174" s="60"/>
      <c r="O174" s="60"/>
      <c r="P174" s="60"/>
      <c r="Q174" s="60"/>
      <c r="R174" s="60"/>
      <c r="S174" s="60"/>
      <c r="T174" s="60"/>
      <c r="U174" s="58">
        <v>1651889.82</v>
      </c>
      <c r="V174" s="59">
        <v>6</v>
      </c>
      <c r="W174" s="60"/>
      <c r="X174" s="60"/>
      <c r="Y174" s="60"/>
      <c r="Z174" s="60"/>
      <c r="AA174" s="58">
        <v>825944.91</v>
      </c>
      <c r="AB174" s="59">
        <v>3</v>
      </c>
      <c r="AC174" s="58">
        <v>825944.91</v>
      </c>
      <c r="AD174" s="59">
        <v>3</v>
      </c>
      <c r="AE174" s="58">
        <v>825944.91</v>
      </c>
      <c r="AF174" s="59">
        <v>3</v>
      </c>
      <c r="AG174" s="58">
        <v>6607559.2800000003</v>
      </c>
      <c r="AH174" s="59">
        <v>24</v>
      </c>
    </row>
    <row r="175" spans="1:34" s="29" customFormat="1" ht="21.75" customHeight="1" x14ac:dyDescent="0.2">
      <c r="A175" s="56" t="s">
        <v>272</v>
      </c>
      <c r="B175" s="57" t="s">
        <v>121</v>
      </c>
      <c r="C175" s="58">
        <v>40268962.579999998</v>
      </c>
      <c r="D175" s="59">
        <v>154</v>
      </c>
      <c r="E175" s="60"/>
      <c r="F175" s="60"/>
      <c r="G175" s="60"/>
      <c r="H175" s="60"/>
      <c r="I175" s="60"/>
      <c r="J175" s="60"/>
      <c r="K175" s="60"/>
      <c r="L175" s="60"/>
      <c r="M175" s="60"/>
      <c r="N175" s="60"/>
      <c r="O175" s="60"/>
      <c r="P175" s="60"/>
      <c r="Q175" s="60"/>
      <c r="R175" s="60"/>
      <c r="S175" s="60"/>
      <c r="T175" s="60"/>
      <c r="U175" s="58">
        <v>9675010.4900000002</v>
      </c>
      <c r="V175" s="59">
        <v>37</v>
      </c>
      <c r="W175" s="60"/>
      <c r="X175" s="60"/>
      <c r="Y175" s="60"/>
      <c r="Z175" s="60"/>
      <c r="AA175" s="58">
        <v>2614867.7000000002</v>
      </c>
      <c r="AB175" s="59">
        <v>10</v>
      </c>
      <c r="AC175" s="58">
        <v>5491222.1699999999</v>
      </c>
      <c r="AD175" s="59">
        <v>21</v>
      </c>
      <c r="AE175" s="58">
        <v>3660814.78</v>
      </c>
      <c r="AF175" s="59">
        <v>14</v>
      </c>
      <c r="AG175" s="58">
        <v>61710877.719999999</v>
      </c>
      <c r="AH175" s="59">
        <v>236</v>
      </c>
    </row>
    <row r="176" spans="1:34" s="29" customFormat="1" ht="21.75" customHeight="1" x14ac:dyDescent="0.2">
      <c r="A176" s="56" t="s">
        <v>272</v>
      </c>
      <c r="B176" s="57" t="s">
        <v>123</v>
      </c>
      <c r="C176" s="58">
        <v>5803796.7999999998</v>
      </c>
      <c r="D176" s="59">
        <v>40</v>
      </c>
      <c r="E176" s="60"/>
      <c r="F176" s="60"/>
      <c r="G176" s="60"/>
      <c r="H176" s="60"/>
      <c r="I176" s="60"/>
      <c r="J176" s="60"/>
      <c r="K176" s="60"/>
      <c r="L176" s="60"/>
      <c r="M176" s="60"/>
      <c r="N176" s="60"/>
      <c r="O176" s="60"/>
      <c r="P176" s="60"/>
      <c r="Q176" s="60"/>
      <c r="R176" s="60"/>
      <c r="S176" s="60"/>
      <c r="T176" s="60"/>
      <c r="U176" s="60"/>
      <c r="V176" s="60"/>
      <c r="W176" s="60"/>
      <c r="X176" s="60"/>
      <c r="Y176" s="60"/>
      <c r="Z176" s="60"/>
      <c r="AA176" s="58">
        <v>580379.68000000005</v>
      </c>
      <c r="AB176" s="59">
        <v>4</v>
      </c>
      <c r="AC176" s="60"/>
      <c r="AD176" s="60"/>
      <c r="AE176" s="60"/>
      <c r="AF176" s="60"/>
      <c r="AG176" s="58">
        <v>6384176.4800000004</v>
      </c>
      <c r="AH176" s="59">
        <v>44</v>
      </c>
    </row>
    <row r="177" spans="1:34" s="29" customFormat="1" ht="21.75" customHeight="1" x14ac:dyDescent="0.2">
      <c r="A177" s="56" t="s">
        <v>272</v>
      </c>
      <c r="B177" s="57" t="s">
        <v>127</v>
      </c>
      <c r="C177" s="58">
        <v>12110429</v>
      </c>
      <c r="D177" s="59">
        <v>50</v>
      </c>
      <c r="E177" s="60"/>
      <c r="F177" s="60"/>
      <c r="G177" s="60"/>
      <c r="H177" s="60"/>
      <c r="I177" s="60"/>
      <c r="J177" s="60"/>
      <c r="K177" s="60"/>
      <c r="L177" s="60"/>
      <c r="M177" s="60"/>
      <c r="N177" s="60"/>
      <c r="O177" s="60"/>
      <c r="P177" s="60"/>
      <c r="Q177" s="60"/>
      <c r="R177" s="60"/>
      <c r="S177" s="60"/>
      <c r="T177" s="60"/>
      <c r="U177" s="60"/>
      <c r="V177" s="60"/>
      <c r="W177" s="60"/>
      <c r="X177" s="60"/>
      <c r="Y177" s="60"/>
      <c r="Z177" s="60"/>
      <c r="AA177" s="58">
        <v>968834.32</v>
      </c>
      <c r="AB177" s="59">
        <v>4</v>
      </c>
      <c r="AC177" s="60"/>
      <c r="AD177" s="60"/>
      <c r="AE177" s="60"/>
      <c r="AF177" s="60"/>
      <c r="AG177" s="58">
        <v>13079263.32</v>
      </c>
      <c r="AH177" s="59">
        <v>54</v>
      </c>
    </row>
    <row r="178" spans="1:34" s="29" customFormat="1" ht="21.75" customHeight="1" x14ac:dyDescent="0.2">
      <c r="A178" s="56" t="s">
        <v>272</v>
      </c>
      <c r="B178" s="57" t="s">
        <v>129</v>
      </c>
      <c r="C178" s="58">
        <v>8078132.4800000004</v>
      </c>
      <c r="D178" s="59">
        <v>22</v>
      </c>
      <c r="E178" s="60"/>
      <c r="F178" s="60"/>
      <c r="G178" s="60"/>
      <c r="H178" s="60"/>
      <c r="I178" s="60"/>
      <c r="J178" s="60"/>
      <c r="K178" s="60"/>
      <c r="L178" s="60"/>
      <c r="M178" s="60"/>
      <c r="N178" s="60"/>
      <c r="O178" s="60"/>
      <c r="P178" s="60"/>
      <c r="Q178" s="60"/>
      <c r="R178" s="60"/>
      <c r="S178" s="60"/>
      <c r="T178" s="60"/>
      <c r="U178" s="60"/>
      <c r="V178" s="60"/>
      <c r="W178" s="60"/>
      <c r="X178" s="60"/>
      <c r="Y178" s="60"/>
      <c r="Z178" s="60"/>
      <c r="AA178" s="60"/>
      <c r="AB178" s="60"/>
      <c r="AC178" s="60"/>
      <c r="AD178" s="60"/>
      <c r="AE178" s="60"/>
      <c r="AF178" s="60"/>
      <c r="AG178" s="58">
        <v>8078132.4800000004</v>
      </c>
      <c r="AH178" s="59">
        <v>22</v>
      </c>
    </row>
    <row r="179" spans="1:34" s="29" customFormat="1" ht="21.75" customHeight="1" x14ac:dyDescent="0.2">
      <c r="A179" s="56" t="s">
        <v>273</v>
      </c>
      <c r="B179" s="57" t="s">
        <v>131</v>
      </c>
      <c r="C179" s="60"/>
      <c r="D179" s="60"/>
      <c r="E179" s="58">
        <v>589212.19999999995</v>
      </c>
      <c r="F179" s="59">
        <v>4</v>
      </c>
      <c r="G179" s="60"/>
      <c r="H179" s="60"/>
      <c r="I179" s="60"/>
      <c r="J179" s="60"/>
      <c r="K179" s="60"/>
      <c r="L179" s="60"/>
      <c r="M179" s="60"/>
      <c r="N179" s="60"/>
      <c r="O179" s="60"/>
      <c r="P179" s="60"/>
      <c r="Q179" s="60"/>
      <c r="R179" s="60"/>
      <c r="S179" s="60"/>
      <c r="T179" s="60"/>
      <c r="U179" s="60"/>
      <c r="V179" s="60"/>
      <c r="W179" s="60"/>
      <c r="X179" s="60"/>
      <c r="Y179" s="60"/>
      <c r="Z179" s="60"/>
      <c r="AA179" s="60"/>
      <c r="AB179" s="60"/>
      <c r="AC179" s="60"/>
      <c r="AD179" s="60"/>
      <c r="AE179" s="60"/>
      <c r="AF179" s="60"/>
      <c r="AG179" s="58">
        <v>589212.19999999995</v>
      </c>
      <c r="AH179" s="59">
        <v>4</v>
      </c>
    </row>
    <row r="180" spans="1:34" s="29" customFormat="1" ht="21.75" customHeight="1" x14ac:dyDescent="0.2">
      <c r="A180" s="56" t="s">
        <v>273</v>
      </c>
      <c r="B180" s="57" t="s">
        <v>133</v>
      </c>
      <c r="C180" s="60"/>
      <c r="D180" s="60"/>
      <c r="E180" s="58">
        <v>514615.52</v>
      </c>
      <c r="F180" s="59">
        <v>2</v>
      </c>
      <c r="G180" s="60"/>
      <c r="H180" s="60"/>
      <c r="I180" s="60"/>
      <c r="J180" s="60"/>
      <c r="K180" s="60"/>
      <c r="L180" s="60"/>
      <c r="M180" s="60"/>
      <c r="N180" s="60"/>
      <c r="O180" s="60"/>
      <c r="P180" s="60"/>
      <c r="Q180" s="60"/>
      <c r="R180" s="60"/>
      <c r="S180" s="60"/>
      <c r="T180" s="60"/>
      <c r="U180" s="60"/>
      <c r="V180" s="60"/>
      <c r="W180" s="60"/>
      <c r="X180" s="60"/>
      <c r="Y180" s="60"/>
      <c r="Z180" s="60"/>
      <c r="AA180" s="60"/>
      <c r="AB180" s="60"/>
      <c r="AC180" s="60"/>
      <c r="AD180" s="60"/>
      <c r="AE180" s="60"/>
      <c r="AF180" s="60"/>
      <c r="AG180" s="58">
        <v>514615.52</v>
      </c>
      <c r="AH180" s="59">
        <v>2</v>
      </c>
    </row>
    <row r="181" spans="1:34" s="29" customFormat="1" ht="21.75" customHeight="1" x14ac:dyDescent="0.2">
      <c r="A181" s="56" t="s">
        <v>274</v>
      </c>
      <c r="B181" s="57" t="s">
        <v>135</v>
      </c>
      <c r="C181" s="58">
        <v>1992576.46</v>
      </c>
      <c r="D181" s="59">
        <v>14</v>
      </c>
      <c r="E181" s="60"/>
      <c r="F181" s="60"/>
      <c r="G181" s="60"/>
      <c r="H181" s="60"/>
      <c r="I181" s="60"/>
      <c r="J181" s="60"/>
      <c r="K181" s="60"/>
      <c r="L181" s="60"/>
      <c r="M181" s="60"/>
      <c r="N181" s="60"/>
      <c r="O181" s="60"/>
      <c r="P181" s="60"/>
      <c r="Q181" s="58">
        <v>20495072.16</v>
      </c>
      <c r="R181" s="59">
        <v>144</v>
      </c>
      <c r="S181" s="60"/>
      <c r="T181" s="60"/>
      <c r="U181" s="60"/>
      <c r="V181" s="60"/>
      <c r="W181" s="60"/>
      <c r="X181" s="60"/>
      <c r="Y181" s="60"/>
      <c r="Z181" s="60"/>
      <c r="AA181" s="60"/>
      <c r="AB181" s="60"/>
      <c r="AC181" s="60"/>
      <c r="AD181" s="60"/>
      <c r="AE181" s="58">
        <v>426980.67</v>
      </c>
      <c r="AF181" s="59">
        <v>3</v>
      </c>
      <c r="AG181" s="58">
        <v>22914629.289999999</v>
      </c>
      <c r="AH181" s="59">
        <v>161</v>
      </c>
    </row>
    <row r="182" spans="1:34" s="29" customFormat="1" ht="21.75" customHeight="1" x14ac:dyDescent="0.2">
      <c r="A182" s="56" t="s">
        <v>274</v>
      </c>
      <c r="B182" s="57" t="s">
        <v>137</v>
      </c>
      <c r="C182" s="60"/>
      <c r="D182" s="60"/>
      <c r="E182" s="60"/>
      <c r="F182" s="60"/>
      <c r="G182" s="60"/>
      <c r="H182" s="60"/>
      <c r="I182" s="60"/>
      <c r="J182" s="60"/>
      <c r="K182" s="60"/>
      <c r="L182" s="60"/>
      <c r="M182" s="60"/>
      <c r="N182" s="60"/>
      <c r="O182" s="60"/>
      <c r="P182" s="60"/>
      <c r="Q182" s="58">
        <v>11182931.1</v>
      </c>
      <c r="R182" s="59">
        <v>53</v>
      </c>
      <c r="S182" s="60"/>
      <c r="T182" s="60"/>
      <c r="U182" s="60"/>
      <c r="V182" s="60"/>
      <c r="W182" s="60"/>
      <c r="X182" s="60"/>
      <c r="Y182" s="60"/>
      <c r="Z182" s="60"/>
      <c r="AA182" s="60"/>
      <c r="AB182" s="60"/>
      <c r="AC182" s="60"/>
      <c r="AD182" s="60"/>
      <c r="AE182" s="60"/>
      <c r="AF182" s="60"/>
      <c r="AG182" s="58">
        <v>11182931.1</v>
      </c>
      <c r="AH182" s="59">
        <v>53</v>
      </c>
    </row>
    <row r="183" spans="1:34" s="29" customFormat="1" ht="21.75" customHeight="1" x14ac:dyDescent="0.2">
      <c r="A183" s="56" t="s">
        <v>274</v>
      </c>
      <c r="B183" s="57" t="s">
        <v>141</v>
      </c>
      <c r="C183" s="58">
        <v>1816335.3600000001</v>
      </c>
      <c r="D183" s="59">
        <v>12</v>
      </c>
      <c r="E183" s="60"/>
      <c r="F183" s="60"/>
      <c r="G183" s="60"/>
      <c r="H183" s="60"/>
      <c r="I183" s="60"/>
      <c r="J183" s="60"/>
      <c r="K183" s="60"/>
      <c r="L183" s="60"/>
      <c r="M183" s="60"/>
      <c r="N183" s="60"/>
      <c r="O183" s="60"/>
      <c r="P183" s="60"/>
      <c r="Q183" s="58">
        <v>16044295.68</v>
      </c>
      <c r="R183" s="59">
        <v>106</v>
      </c>
      <c r="S183" s="60"/>
      <c r="T183" s="60"/>
      <c r="U183" s="60"/>
      <c r="V183" s="60"/>
      <c r="W183" s="58">
        <v>1967696.64</v>
      </c>
      <c r="X183" s="59">
        <v>13</v>
      </c>
      <c r="Y183" s="60"/>
      <c r="Z183" s="60"/>
      <c r="AA183" s="60"/>
      <c r="AB183" s="60"/>
      <c r="AC183" s="60"/>
      <c r="AD183" s="60"/>
      <c r="AE183" s="58">
        <v>454083.84000000003</v>
      </c>
      <c r="AF183" s="59">
        <v>3</v>
      </c>
      <c r="AG183" s="58">
        <v>20282411.52</v>
      </c>
      <c r="AH183" s="59">
        <v>134</v>
      </c>
    </row>
    <row r="184" spans="1:34" s="29" customFormat="1" ht="21.75" customHeight="1" x14ac:dyDescent="0.2">
      <c r="A184" s="56" t="s">
        <v>274</v>
      </c>
      <c r="B184" s="57" t="s">
        <v>143</v>
      </c>
      <c r="C184" s="58">
        <v>8912706.2799999993</v>
      </c>
      <c r="D184" s="59">
        <v>41</v>
      </c>
      <c r="E184" s="60"/>
      <c r="F184" s="60"/>
      <c r="G184" s="60"/>
      <c r="H184" s="60"/>
      <c r="I184" s="60"/>
      <c r="J184" s="60"/>
      <c r="K184" s="60"/>
      <c r="L184" s="60"/>
      <c r="M184" s="60"/>
      <c r="N184" s="60"/>
      <c r="O184" s="60"/>
      <c r="P184" s="60"/>
      <c r="Q184" s="60"/>
      <c r="R184" s="60"/>
      <c r="S184" s="60"/>
      <c r="T184" s="60"/>
      <c r="U184" s="60"/>
      <c r="V184" s="60"/>
      <c r="W184" s="60"/>
      <c r="X184" s="60"/>
      <c r="Y184" s="60"/>
      <c r="Z184" s="60"/>
      <c r="AA184" s="60"/>
      <c r="AB184" s="60"/>
      <c r="AC184" s="60"/>
      <c r="AD184" s="60"/>
      <c r="AE184" s="60"/>
      <c r="AF184" s="60"/>
      <c r="AG184" s="58">
        <v>8912706.2799999993</v>
      </c>
      <c r="AH184" s="59">
        <v>41</v>
      </c>
    </row>
    <row r="185" spans="1:34" s="29" customFormat="1" ht="21.75" customHeight="1" x14ac:dyDescent="0.2">
      <c r="A185" s="56" t="s">
        <v>274</v>
      </c>
      <c r="B185" s="57" t="s">
        <v>145</v>
      </c>
      <c r="C185" s="60"/>
      <c r="D185" s="60"/>
      <c r="E185" s="60"/>
      <c r="F185" s="60"/>
      <c r="G185" s="60"/>
      <c r="H185" s="60"/>
      <c r="I185" s="60"/>
      <c r="J185" s="60"/>
      <c r="K185" s="60"/>
      <c r="L185" s="60"/>
      <c r="M185" s="60"/>
      <c r="N185" s="60"/>
      <c r="O185" s="60"/>
      <c r="P185" s="60"/>
      <c r="Q185" s="58">
        <v>351808.06</v>
      </c>
      <c r="R185" s="59">
        <v>1</v>
      </c>
      <c r="S185" s="60"/>
      <c r="T185" s="60"/>
      <c r="U185" s="60"/>
      <c r="V185" s="60"/>
      <c r="W185" s="60"/>
      <c r="X185" s="60"/>
      <c r="Y185" s="60"/>
      <c r="Z185" s="60"/>
      <c r="AA185" s="60"/>
      <c r="AB185" s="60"/>
      <c r="AC185" s="60"/>
      <c r="AD185" s="60"/>
      <c r="AE185" s="60"/>
      <c r="AF185" s="60"/>
      <c r="AG185" s="58">
        <v>351808.06</v>
      </c>
      <c r="AH185" s="59">
        <v>1</v>
      </c>
    </row>
    <row r="186" spans="1:34" s="29" customFormat="1" ht="21.75" customHeight="1" x14ac:dyDescent="0.2">
      <c r="A186" s="56" t="s">
        <v>275</v>
      </c>
      <c r="B186" s="57" t="s">
        <v>147</v>
      </c>
      <c r="C186" s="58">
        <v>3627096.31</v>
      </c>
      <c r="D186" s="59">
        <v>37</v>
      </c>
      <c r="E186" s="58">
        <v>9900992.6300000008</v>
      </c>
      <c r="F186" s="59">
        <v>101</v>
      </c>
      <c r="G186" s="58">
        <v>490148.15</v>
      </c>
      <c r="H186" s="59">
        <v>5</v>
      </c>
      <c r="I186" s="60"/>
      <c r="J186" s="60"/>
      <c r="K186" s="60"/>
      <c r="L186" s="60"/>
      <c r="M186" s="60"/>
      <c r="N186" s="60"/>
      <c r="O186" s="60"/>
      <c r="P186" s="60"/>
      <c r="Q186" s="60"/>
      <c r="R186" s="60"/>
      <c r="S186" s="60"/>
      <c r="T186" s="60"/>
      <c r="U186" s="60"/>
      <c r="V186" s="60"/>
      <c r="W186" s="60"/>
      <c r="X186" s="60"/>
      <c r="Y186" s="60"/>
      <c r="Z186" s="60"/>
      <c r="AA186" s="60"/>
      <c r="AB186" s="60"/>
      <c r="AC186" s="60"/>
      <c r="AD186" s="60"/>
      <c r="AE186" s="60"/>
      <c r="AF186" s="60"/>
      <c r="AG186" s="58">
        <v>14018237.09</v>
      </c>
      <c r="AH186" s="59">
        <v>143</v>
      </c>
    </row>
    <row r="187" spans="1:34" s="29" customFormat="1" ht="21.75" customHeight="1" x14ac:dyDescent="0.2">
      <c r="A187" s="56" t="s">
        <v>275</v>
      </c>
      <c r="B187" s="57" t="s">
        <v>149</v>
      </c>
      <c r="C187" s="58">
        <v>576142.28</v>
      </c>
      <c r="D187" s="59">
        <v>4</v>
      </c>
      <c r="E187" s="58">
        <v>1152284.56</v>
      </c>
      <c r="F187" s="59">
        <v>8</v>
      </c>
      <c r="G187" s="60"/>
      <c r="H187" s="60"/>
      <c r="I187" s="60"/>
      <c r="J187" s="60"/>
      <c r="K187" s="60"/>
      <c r="L187" s="60"/>
      <c r="M187" s="60"/>
      <c r="N187" s="60"/>
      <c r="O187" s="60"/>
      <c r="P187" s="60"/>
      <c r="Q187" s="60"/>
      <c r="R187" s="60"/>
      <c r="S187" s="60"/>
      <c r="T187" s="60"/>
      <c r="U187" s="60"/>
      <c r="V187" s="60"/>
      <c r="W187" s="60"/>
      <c r="X187" s="60"/>
      <c r="Y187" s="60"/>
      <c r="Z187" s="60"/>
      <c r="AA187" s="60"/>
      <c r="AB187" s="60"/>
      <c r="AC187" s="60"/>
      <c r="AD187" s="60"/>
      <c r="AE187" s="60"/>
      <c r="AF187" s="60"/>
      <c r="AG187" s="58">
        <v>1728426.84</v>
      </c>
      <c r="AH187" s="59">
        <v>12</v>
      </c>
    </row>
    <row r="188" spans="1:34" s="29" customFormat="1" ht="21.75" customHeight="1" x14ac:dyDescent="0.2">
      <c r="A188" s="56" t="s">
        <v>276</v>
      </c>
      <c r="B188" s="57" t="s">
        <v>151</v>
      </c>
      <c r="C188" s="60"/>
      <c r="D188" s="60"/>
      <c r="E188" s="60"/>
      <c r="F188" s="60"/>
      <c r="G188" s="58">
        <v>892410.47</v>
      </c>
      <c r="H188" s="59">
        <v>7</v>
      </c>
      <c r="I188" s="60"/>
      <c r="J188" s="60"/>
      <c r="K188" s="60"/>
      <c r="L188" s="60"/>
      <c r="M188" s="60"/>
      <c r="N188" s="60"/>
      <c r="O188" s="58">
        <v>892410.47</v>
      </c>
      <c r="P188" s="59">
        <v>7</v>
      </c>
      <c r="Q188" s="60"/>
      <c r="R188" s="60"/>
      <c r="S188" s="60"/>
      <c r="T188" s="60"/>
      <c r="U188" s="60"/>
      <c r="V188" s="60"/>
      <c r="W188" s="60"/>
      <c r="X188" s="60"/>
      <c r="Y188" s="60"/>
      <c r="Z188" s="60"/>
      <c r="AA188" s="60"/>
      <c r="AB188" s="60"/>
      <c r="AC188" s="60"/>
      <c r="AD188" s="60"/>
      <c r="AE188" s="60"/>
      <c r="AF188" s="60"/>
      <c r="AG188" s="58">
        <v>1784820.94</v>
      </c>
      <c r="AH188" s="59">
        <v>14</v>
      </c>
    </row>
    <row r="189" spans="1:34" s="29" customFormat="1" ht="11.25" customHeight="1" x14ac:dyDescent="0.2">
      <c r="A189" s="56" t="s">
        <v>277</v>
      </c>
      <c r="B189" s="57" t="s">
        <v>153</v>
      </c>
      <c r="C189" s="60"/>
      <c r="D189" s="60"/>
      <c r="E189" s="58">
        <v>764823.2</v>
      </c>
      <c r="F189" s="59">
        <v>4</v>
      </c>
      <c r="G189" s="60"/>
      <c r="H189" s="60"/>
      <c r="I189" s="60"/>
      <c r="J189" s="60"/>
      <c r="K189" s="60"/>
      <c r="L189" s="60"/>
      <c r="M189" s="60"/>
      <c r="N189" s="60"/>
      <c r="O189" s="60"/>
      <c r="P189" s="60"/>
      <c r="Q189" s="60"/>
      <c r="R189" s="60"/>
      <c r="S189" s="60"/>
      <c r="T189" s="60"/>
      <c r="U189" s="60"/>
      <c r="V189" s="60"/>
      <c r="W189" s="60"/>
      <c r="X189" s="60"/>
      <c r="Y189" s="60"/>
      <c r="Z189" s="60"/>
      <c r="AA189" s="60"/>
      <c r="AB189" s="60"/>
      <c r="AC189" s="60"/>
      <c r="AD189" s="60"/>
      <c r="AE189" s="60"/>
      <c r="AF189" s="60"/>
      <c r="AG189" s="58">
        <v>764823.2</v>
      </c>
      <c r="AH189" s="59">
        <v>4</v>
      </c>
    </row>
    <row r="190" spans="1:34" s="63" customFormat="1" ht="21.75" customHeight="1" x14ac:dyDescent="0.2">
      <c r="A190" s="160" t="s">
        <v>12</v>
      </c>
      <c r="B190" s="160"/>
      <c r="C190" s="61">
        <v>137201778.69</v>
      </c>
      <c r="D190" s="62">
        <v>742</v>
      </c>
      <c r="E190" s="61">
        <v>36588564.100000001</v>
      </c>
      <c r="F190" s="62">
        <v>211</v>
      </c>
      <c r="G190" s="61">
        <v>3351395.62</v>
      </c>
      <c r="H190" s="62">
        <v>22</v>
      </c>
      <c r="I190" s="61">
        <v>43649119.039999999</v>
      </c>
      <c r="J190" s="62">
        <v>592</v>
      </c>
      <c r="K190" s="61">
        <v>8086429.9500000002</v>
      </c>
      <c r="L190" s="62">
        <v>61</v>
      </c>
      <c r="M190" s="61">
        <v>7915887.8799999999</v>
      </c>
      <c r="N190" s="62">
        <v>44</v>
      </c>
      <c r="O190" s="61">
        <v>2773433.23</v>
      </c>
      <c r="P190" s="62">
        <v>22</v>
      </c>
      <c r="Q190" s="61">
        <v>63930916.68</v>
      </c>
      <c r="R190" s="62">
        <v>323</v>
      </c>
      <c r="S190" s="61">
        <v>6714682.3200000003</v>
      </c>
      <c r="T190" s="62">
        <v>24</v>
      </c>
      <c r="U190" s="61">
        <v>44211043.969999999</v>
      </c>
      <c r="V190" s="62">
        <v>209</v>
      </c>
      <c r="W190" s="61">
        <v>2495073.7200000002</v>
      </c>
      <c r="X190" s="62">
        <v>17</v>
      </c>
      <c r="Y190" s="61">
        <v>12918647.58</v>
      </c>
      <c r="Z190" s="62">
        <v>46</v>
      </c>
      <c r="AA190" s="61">
        <v>16173542.550000001</v>
      </c>
      <c r="AB190" s="62">
        <v>81</v>
      </c>
      <c r="AC190" s="61">
        <v>30376605.550000001</v>
      </c>
      <c r="AD190" s="62">
        <v>149</v>
      </c>
      <c r="AE190" s="61">
        <v>23888803.02</v>
      </c>
      <c r="AF190" s="62">
        <v>118</v>
      </c>
      <c r="AG190" s="61">
        <v>440275923.89999998</v>
      </c>
      <c r="AH190" s="61">
        <v>2661</v>
      </c>
    </row>
  </sheetData>
  <mergeCells count="88">
    <mergeCell ref="U5:V5"/>
    <mergeCell ref="W5:X5"/>
    <mergeCell ref="B2:AH2"/>
    <mergeCell ref="A3:AG3"/>
    <mergeCell ref="A5:A7"/>
    <mergeCell ref="B5:B7"/>
    <mergeCell ref="C5:D5"/>
    <mergeCell ref="E5:F5"/>
    <mergeCell ref="G5:H5"/>
    <mergeCell ref="I5:J5"/>
    <mergeCell ref="K5:L5"/>
    <mergeCell ref="Y5:Z5"/>
    <mergeCell ref="AA5:AB5"/>
    <mergeCell ref="AC5:AD5"/>
    <mergeCell ref="AE5:AF5"/>
    <mergeCell ref="A51:B51"/>
    <mergeCell ref="M5:N5"/>
    <mergeCell ref="O5:P5"/>
    <mergeCell ref="Q5:R5"/>
    <mergeCell ref="S5:T5"/>
    <mergeCell ref="U56:V56"/>
    <mergeCell ref="W56:X56"/>
    <mergeCell ref="B53:AH53"/>
    <mergeCell ref="A54:AG54"/>
    <mergeCell ref="A56:A58"/>
    <mergeCell ref="B56:B58"/>
    <mergeCell ref="C56:D56"/>
    <mergeCell ref="E56:F56"/>
    <mergeCell ref="G56:H56"/>
    <mergeCell ref="I56:J56"/>
    <mergeCell ref="K56:L56"/>
    <mergeCell ref="Y56:Z56"/>
    <mergeCell ref="AA56:AB56"/>
    <mergeCell ref="AC56:AD56"/>
    <mergeCell ref="A96:B96"/>
    <mergeCell ref="M56:N56"/>
    <mergeCell ref="O56:P56"/>
    <mergeCell ref="Q56:R56"/>
    <mergeCell ref="S56:T56"/>
    <mergeCell ref="U101:V101"/>
    <mergeCell ref="W101:X101"/>
    <mergeCell ref="B98:AH98"/>
    <mergeCell ref="A99:AG99"/>
    <mergeCell ref="A101:A103"/>
    <mergeCell ref="B101:B103"/>
    <mergeCell ref="C101:D101"/>
    <mergeCell ref="E101:F101"/>
    <mergeCell ref="G101:H101"/>
    <mergeCell ref="I101:J101"/>
    <mergeCell ref="K101:L101"/>
    <mergeCell ref="Y101:Z101"/>
    <mergeCell ref="AA101:AB101"/>
    <mergeCell ref="A139:B139"/>
    <mergeCell ref="M101:N101"/>
    <mergeCell ref="O101:P101"/>
    <mergeCell ref="Q101:R101"/>
    <mergeCell ref="S101:T101"/>
    <mergeCell ref="U144:V144"/>
    <mergeCell ref="W144:X144"/>
    <mergeCell ref="B141:AH141"/>
    <mergeCell ref="A142:AG142"/>
    <mergeCell ref="A144:A146"/>
    <mergeCell ref="B144:B146"/>
    <mergeCell ref="C144:D144"/>
    <mergeCell ref="E144:F144"/>
    <mergeCell ref="G144:H144"/>
    <mergeCell ref="I144:J144"/>
    <mergeCell ref="K144:L144"/>
    <mergeCell ref="Y144:Z144"/>
    <mergeCell ref="A190:B190"/>
    <mergeCell ref="M144:N144"/>
    <mergeCell ref="O144:P144"/>
    <mergeCell ref="Q144:R144"/>
    <mergeCell ref="S144:T144"/>
    <mergeCell ref="AD140:AH140"/>
    <mergeCell ref="AD1:AH1"/>
    <mergeCell ref="AD52:AH52"/>
    <mergeCell ref="AD97:AH97"/>
    <mergeCell ref="AA144:AB144"/>
    <mergeCell ref="AC144:AD144"/>
    <mergeCell ref="AE144:AF144"/>
    <mergeCell ref="AG144:AH144"/>
    <mergeCell ref="AC101:AD101"/>
    <mergeCell ref="AE101:AF101"/>
    <mergeCell ref="AG101:AH101"/>
    <mergeCell ref="AE56:AF56"/>
    <mergeCell ref="AG56:AH56"/>
    <mergeCell ref="AG5:AH5"/>
  </mergeCells>
  <pageMargins left="0.70866141732283472" right="0.70866141732283472" top="0.74803149606299213" bottom="0.74803149606299213" header="0.31496062992125984" footer="0.31496062992125984"/>
  <pageSetup paperSize="9" scale="41" orientation="landscape" verticalDpi="0" r:id="rId1"/>
  <rowBreaks count="3" manualBreakCount="3">
    <brk id="51" max="16383" man="1"/>
    <brk id="96" max="16383" man="1"/>
    <brk id="139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9"/>
  <sheetViews>
    <sheetView view="pageBreakPreview" zoomScale="130" zoomScaleNormal="100" zoomScaleSheetLayoutView="130" workbookViewId="0">
      <selection activeCell="F1" sqref="F1:J1"/>
    </sheetView>
  </sheetViews>
  <sheetFormatPr defaultRowHeight="12" x14ac:dyDescent="0.2"/>
  <cols>
    <col min="1" max="1" width="10.5" customWidth="1"/>
    <col min="2" max="2" width="58.83203125" customWidth="1"/>
    <col min="3" max="3" width="10.5" customWidth="1"/>
    <col min="4" max="4" width="15.5" customWidth="1"/>
    <col min="5" max="5" width="10.5" customWidth="1"/>
    <col min="6" max="6" width="14.6640625" customWidth="1"/>
    <col min="7" max="7" width="10.5" customWidth="1"/>
    <col min="8" max="8" width="15.1640625" customWidth="1"/>
    <col min="9" max="9" width="10.5" customWidth="1"/>
    <col min="10" max="10" width="16.1640625" customWidth="1"/>
    <col min="11" max="256" width="10.6640625" customWidth="1"/>
    <col min="257" max="257" width="10.5" customWidth="1"/>
    <col min="258" max="258" width="58.83203125" customWidth="1"/>
    <col min="259" max="259" width="10.5" customWidth="1"/>
    <col min="260" max="260" width="15.5" customWidth="1"/>
    <col min="261" max="261" width="10.5" customWidth="1"/>
    <col min="262" max="262" width="14.6640625" customWidth="1"/>
    <col min="263" max="263" width="10.5" customWidth="1"/>
    <col min="264" max="264" width="15.1640625" customWidth="1"/>
    <col min="265" max="265" width="10.5" customWidth="1"/>
    <col min="266" max="266" width="16.1640625" customWidth="1"/>
    <col min="267" max="512" width="10.6640625" customWidth="1"/>
    <col min="513" max="513" width="10.5" customWidth="1"/>
    <col min="514" max="514" width="58.83203125" customWidth="1"/>
    <col min="515" max="515" width="10.5" customWidth="1"/>
    <col min="516" max="516" width="15.5" customWidth="1"/>
    <col min="517" max="517" width="10.5" customWidth="1"/>
    <col min="518" max="518" width="14.6640625" customWidth="1"/>
    <col min="519" max="519" width="10.5" customWidth="1"/>
    <col min="520" max="520" width="15.1640625" customWidth="1"/>
    <col min="521" max="521" width="10.5" customWidth="1"/>
    <col min="522" max="522" width="16.1640625" customWidth="1"/>
    <col min="523" max="768" width="10.6640625" customWidth="1"/>
    <col min="769" max="769" width="10.5" customWidth="1"/>
    <col min="770" max="770" width="58.83203125" customWidth="1"/>
    <col min="771" max="771" width="10.5" customWidth="1"/>
    <col min="772" max="772" width="15.5" customWidth="1"/>
    <col min="773" max="773" width="10.5" customWidth="1"/>
    <col min="774" max="774" width="14.6640625" customWidth="1"/>
    <col min="775" max="775" width="10.5" customWidth="1"/>
    <col min="776" max="776" width="15.1640625" customWidth="1"/>
    <col min="777" max="777" width="10.5" customWidth="1"/>
    <col min="778" max="778" width="16.1640625" customWidth="1"/>
    <col min="779" max="1024" width="10.6640625" customWidth="1"/>
    <col min="1025" max="1025" width="10.5" customWidth="1"/>
    <col min="1026" max="1026" width="58.83203125" customWidth="1"/>
    <col min="1027" max="1027" width="10.5" customWidth="1"/>
    <col min="1028" max="1028" width="15.5" customWidth="1"/>
    <col min="1029" max="1029" width="10.5" customWidth="1"/>
    <col min="1030" max="1030" width="14.6640625" customWidth="1"/>
    <col min="1031" max="1031" width="10.5" customWidth="1"/>
    <col min="1032" max="1032" width="15.1640625" customWidth="1"/>
    <col min="1033" max="1033" width="10.5" customWidth="1"/>
    <col min="1034" max="1034" width="16.1640625" customWidth="1"/>
    <col min="1035" max="1280" width="10.6640625" customWidth="1"/>
    <col min="1281" max="1281" width="10.5" customWidth="1"/>
    <col min="1282" max="1282" width="58.83203125" customWidth="1"/>
    <col min="1283" max="1283" width="10.5" customWidth="1"/>
    <col min="1284" max="1284" width="15.5" customWidth="1"/>
    <col min="1285" max="1285" width="10.5" customWidth="1"/>
    <col min="1286" max="1286" width="14.6640625" customWidth="1"/>
    <col min="1287" max="1287" width="10.5" customWidth="1"/>
    <col min="1288" max="1288" width="15.1640625" customWidth="1"/>
    <col min="1289" max="1289" width="10.5" customWidth="1"/>
    <col min="1290" max="1290" width="16.1640625" customWidth="1"/>
    <col min="1291" max="1536" width="10.6640625" customWidth="1"/>
    <col min="1537" max="1537" width="10.5" customWidth="1"/>
    <col min="1538" max="1538" width="58.83203125" customWidth="1"/>
    <col min="1539" max="1539" width="10.5" customWidth="1"/>
    <col min="1540" max="1540" width="15.5" customWidth="1"/>
    <col min="1541" max="1541" width="10.5" customWidth="1"/>
    <col min="1542" max="1542" width="14.6640625" customWidth="1"/>
    <col min="1543" max="1543" width="10.5" customWidth="1"/>
    <col min="1544" max="1544" width="15.1640625" customWidth="1"/>
    <col min="1545" max="1545" width="10.5" customWidth="1"/>
    <col min="1546" max="1546" width="16.1640625" customWidth="1"/>
    <col min="1547" max="1792" width="10.6640625" customWidth="1"/>
    <col min="1793" max="1793" width="10.5" customWidth="1"/>
    <col min="1794" max="1794" width="58.83203125" customWidth="1"/>
    <col min="1795" max="1795" width="10.5" customWidth="1"/>
    <col min="1796" max="1796" width="15.5" customWidth="1"/>
    <col min="1797" max="1797" width="10.5" customWidth="1"/>
    <col min="1798" max="1798" width="14.6640625" customWidth="1"/>
    <col min="1799" max="1799" width="10.5" customWidth="1"/>
    <col min="1800" max="1800" width="15.1640625" customWidth="1"/>
    <col min="1801" max="1801" width="10.5" customWidth="1"/>
    <col min="1802" max="1802" width="16.1640625" customWidth="1"/>
    <col min="1803" max="2048" width="10.6640625" customWidth="1"/>
    <col min="2049" max="2049" width="10.5" customWidth="1"/>
    <col min="2050" max="2050" width="58.83203125" customWidth="1"/>
    <col min="2051" max="2051" width="10.5" customWidth="1"/>
    <col min="2052" max="2052" width="15.5" customWidth="1"/>
    <col min="2053" max="2053" width="10.5" customWidth="1"/>
    <col min="2054" max="2054" width="14.6640625" customWidth="1"/>
    <col min="2055" max="2055" width="10.5" customWidth="1"/>
    <col min="2056" max="2056" width="15.1640625" customWidth="1"/>
    <col min="2057" max="2057" width="10.5" customWidth="1"/>
    <col min="2058" max="2058" width="16.1640625" customWidth="1"/>
    <col min="2059" max="2304" width="10.6640625" customWidth="1"/>
    <col min="2305" max="2305" width="10.5" customWidth="1"/>
    <col min="2306" max="2306" width="58.83203125" customWidth="1"/>
    <col min="2307" max="2307" width="10.5" customWidth="1"/>
    <col min="2308" max="2308" width="15.5" customWidth="1"/>
    <col min="2309" max="2309" width="10.5" customWidth="1"/>
    <col min="2310" max="2310" width="14.6640625" customWidth="1"/>
    <col min="2311" max="2311" width="10.5" customWidth="1"/>
    <col min="2312" max="2312" width="15.1640625" customWidth="1"/>
    <col min="2313" max="2313" width="10.5" customWidth="1"/>
    <col min="2314" max="2314" width="16.1640625" customWidth="1"/>
    <col min="2315" max="2560" width="10.6640625" customWidth="1"/>
    <col min="2561" max="2561" width="10.5" customWidth="1"/>
    <col min="2562" max="2562" width="58.83203125" customWidth="1"/>
    <col min="2563" max="2563" width="10.5" customWidth="1"/>
    <col min="2564" max="2564" width="15.5" customWidth="1"/>
    <col min="2565" max="2565" width="10.5" customWidth="1"/>
    <col min="2566" max="2566" width="14.6640625" customWidth="1"/>
    <col min="2567" max="2567" width="10.5" customWidth="1"/>
    <col min="2568" max="2568" width="15.1640625" customWidth="1"/>
    <col min="2569" max="2569" width="10.5" customWidth="1"/>
    <col min="2570" max="2570" width="16.1640625" customWidth="1"/>
    <col min="2571" max="2816" width="10.6640625" customWidth="1"/>
    <col min="2817" max="2817" width="10.5" customWidth="1"/>
    <col min="2818" max="2818" width="58.83203125" customWidth="1"/>
    <col min="2819" max="2819" width="10.5" customWidth="1"/>
    <col min="2820" max="2820" width="15.5" customWidth="1"/>
    <col min="2821" max="2821" width="10.5" customWidth="1"/>
    <col min="2822" max="2822" width="14.6640625" customWidth="1"/>
    <col min="2823" max="2823" width="10.5" customWidth="1"/>
    <col min="2824" max="2824" width="15.1640625" customWidth="1"/>
    <col min="2825" max="2825" width="10.5" customWidth="1"/>
    <col min="2826" max="2826" width="16.1640625" customWidth="1"/>
    <col min="2827" max="3072" width="10.6640625" customWidth="1"/>
    <col min="3073" max="3073" width="10.5" customWidth="1"/>
    <col min="3074" max="3074" width="58.83203125" customWidth="1"/>
    <col min="3075" max="3075" width="10.5" customWidth="1"/>
    <col min="3076" max="3076" width="15.5" customWidth="1"/>
    <col min="3077" max="3077" width="10.5" customWidth="1"/>
    <col min="3078" max="3078" width="14.6640625" customWidth="1"/>
    <col min="3079" max="3079" width="10.5" customWidth="1"/>
    <col min="3080" max="3080" width="15.1640625" customWidth="1"/>
    <col min="3081" max="3081" width="10.5" customWidth="1"/>
    <col min="3082" max="3082" width="16.1640625" customWidth="1"/>
    <col min="3083" max="3328" width="10.6640625" customWidth="1"/>
    <col min="3329" max="3329" width="10.5" customWidth="1"/>
    <col min="3330" max="3330" width="58.83203125" customWidth="1"/>
    <col min="3331" max="3331" width="10.5" customWidth="1"/>
    <col min="3332" max="3332" width="15.5" customWidth="1"/>
    <col min="3333" max="3333" width="10.5" customWidth="1"/>
    <col min="3334" max="3334" width="14.6640625" customWidth="1"/>
    <col min="3335" max="3335" width="10.5" customWidth="1"/>
    <col min="3336" max="3336" width="15.1640625" customWidth="1"/>
    <col min="3337" max="3337" width="10.5" customWidth="1"/>
    <col min="3338" max="3338" width="16.1640625" customWidth="1"/>
    <col min="3339" max="3584" width="10.6640625" customWidth="1"/>
    <col min="3585" max="3585" width="10.5" customWidth="1"/>
    <col min="3586" max="3586" width="58.83203125" customWidth="1"/>
    <col min="3587" max="3587" width="10.5" customWidth="1"/>
    <col min="3588" max="3588" width="15.5" customWidth="1"/>
    <col min="3589" max="3589" width="10.5" customWidth="1"/>
    <col min="3590" max="3590" width="14.6640625" customWidth="1"/>
    <col min="3591" max="3591" width="10.5" customWidth="1"/>
    <col min="3592" max="3592" width="15.1640625" customWidth="1"/>
    <col min="3593" max="3593" width="10.5" customWidth="1"/>
    <col min="3594" max="3594" width="16.1640625" customWidth="1"/>
    <col min="3595" max="3840" width="10.6640625" customWidth="1"/>
    <col min="3841" max="3841" width="10.5" customWidth="1"/>
    <col min="3842" max="3842" width="58.83203125" customWidth="1"/>
    <col min="3843" max="3843" width="10.5" customWidth="1"/>
    <col min="3844" max="3844" width="15.5" customWidth="1"/>
    <col min="3845" max="3845" width="10.5" customWidth="1"/>
    <col min="3846" max="3846" width="14.6640625" customWidth="1"/>
    <col min="3847" max="3847" width="10.5" customWidth="1"/>
    <col min="3848" max="3848" width="15.1640625" customWidth="1"/>
    <col min="3849" max="3849" width="10.5" customWidth="1"/>
    <col min="3850" max="3850" width="16.1640625" customWidth="1"/>
    <col min="3851" max="4096" width="10.6640625" customWidth="1"/>
    <col min="4097" max="4097" width="10.5" customWidth="1"/>
    <col min="4098" max="4098" width="58.83203125" customWidth="1"/>
    <col min="4099" max="4099" width="10.5" customWidth="1"/>
    <col min="4100" max="4100" width="15.5" customWidth="1"/>
    <col min="4101" max="4101" width="10.5" customWidth="1"/>
    <col min="4102" max="4102" width="14.6640625" customWidth="1"/>
    <col min="4103" max="4103" width="10.5" customWidth="1"/>
    <col min="4104" max="4104" width="15.1640625" customWidth="1"/>
    <col min="4105" max="4105" width="10.5" customWidth="1"/>
    <col min="4106" max="4106" width="16.1640625" customWidth="1"/>
    <col min="4107" max="4352" width="10.6640625" customWidth="1"/>
    <col min="4353" max="4353" width="10.5" customWidth="1"/>
    <col min="4354" max="4354" width="58.83203125" customWidth="1"/>
    <col min="4355" max="4355" width="10.5" customWidth="1"/>
    <col min="4356" max="4356" width="15.5" customWidth="1"/>
    <col min="4357" max="4357" width="10.5" customWidth="1"/>
    <col min="4358" max="4358" width="14.6640625" customWidth="1"/>
    <col min="4359" max="4359" width="10.5" customWidth="1"/>
    <col min="4360" max="4360" width="15.1640625" customWidth="1"/>
    <col min="4361" max="4361" width="10.5" customWidth="1"/>
    <col min="4362" max="4362" width="16.1640625" customWidth="1"/>
    <col min="4363" max="4608" width="10.6640625" customWidth="1"/>
    <col min="4609" max="4609" width="10.5" customWidth="1"/>
    <col min="4610" max="4610" width="58.83203125" customWidth="1"/>
    <col min="4611" max="4611" width="10.5" customWidth="1"/>
    <col min="4612" max="4612" width="15.5" customWidth="1"/>
    <col min="4613" max="4613" width="10.5" customWidth="1"/>
    <col min="4614" max="4614" width="14.6640625" customWidth="1"/>
    <col min="4615" max="4615" width="10.5" customWidth="1"/>
    <col min="4616" max="4616" width="15.1640625" customWidth="1"/>
    <col min="4617" max="4617" width="10.5" customWidth="1"/>
    <col min="4618" max="4618" width="16.1640625" customWidth="1"/>
    <col min="4619" max="4864" width="10.6640625" customWidth="1"/>
    <col min="4865" max="4865" width="10.5" customWidth="1"/>
    <col min="4866" max="4866" width="58.83203125" customWidth="1"/>
    <col min="4867" max="4867" width="10.5" customWidth="1"/>
    <col min="4868" max="4868" width="15.5" customWidth="1"/>
    <col min="4869" max="4869" width="10.5" customWidth="1"/>
    <col min="4870" max="4870" width="14.6640625" customWidth="1"/>
    <col min="4871" max="4871" width="10.5" customWidth="1"/>
    <col min="4872" max="4872" width="15.1640625" customWidth="1"/>
    <col min="4873" max="4873" width="10.5" customWidth="1"/>
    <col min="4874" max="4874" width="16.1640625" customWidth="1"/>
    <col min="4875" max="5120" width="10.6640625" customWidth="1"/>
    <col min="5121" max="5121" width="10.5" customWidth="1"/>
    <col min="5122" max="5122" width="58.83203125" customWidth="1"/>
    <col min="5123" max="5123" width="10.5" customWidth="1"/>
    <col min="5124" max="5124" width="15.5" customWidth="1"/>
    <col min="5125" max="5125" width="10.5" customWidth="1"/>
    <col min="5126" max="5126" width="14.6640625" customWidth="1"/>
    <col min="5127" max="5127" width="10.5" customWidth="1"/>
    <col min="5128" max="5128" width="15.1640625" customWidth="1"/>
    <col min="5129" max="5129" width="10.5" customWidth="1"/>
    <col min="5130" max="5130" width="16.1640625" customWidth="1"/>
    <col min="5131" max="5376" width="10.6640625" customWidth="1"/>
    <col min="5377" max="5377" width="10.5" customWidth="1"/>
    <col min="5378" max="5378" width="58.83203125" customWidth="1"/>
    <col min="5379" max="5379" width="10.5" customWidth="1"/>
    <col min="5380" max="5380" width="15.5" customWidth="1"/>
    <col min="5381" max="5381" width="10.5" customWidth="1"/>
    <col min="5382" max="5382" width="14.6640625" customWidth="1"/>
    <col min="5383" max="5383" width="10.5" customWidth="1"/>
    <col min="5384" max="5384" width="15.1640625" customWidth="1"/>
    <col min="5385" max="5385" width="10.5" customWidth="1"/>
    <col min="5386" max="5386" width="16.1640625" customWidth="1"/>
    <col min="5387" max="5632" width="10.6640625" customWidth="1"/>
    <col min="5633" max="5633" width="10.5" customWidth="1"/>
    <col min="5634" max="5634" width="58.83203125" customWidth="1"/>
    <col min="5635" max="5635" width="10.5" customWidth="1"/>
    <col min="5636" max="5636" width="15.5" customWidth="1"/>
    <col min="5637" max="5637" width="10.5" customWidth="1"/>
    <col min="5638" max="5638" width="14.6640625" customWidth="1"/>
    <col min="5639" max="5639" width="10.5" customWidth="1"/>
    <col min="5640" max="5640" width="15.1640625" customWidth="1"/>
    <col min="5641" max="5641" width="10.5" customWidth="1"/>
    <col min="5642" max="5642" width="16.1640625" customWidth="1"/>
    <col min="5643" max="5888" width="10.6640625" customWidth="1"/>
    <col min="5889" max="5889" width="10.5" customWidth="1"/>
    <col min="5890" max="5890" width="58.83203125" customWidth="1"/>
    <col min="5891" max="5891" width="10.5" customWidth="1"/>
    <col min="5892" max="5892" width="15.5" customWidth="1"/>
    <col min="5893" max="5893" width="10.5" customWidth="1"/>
    <col min="5894" max="5894" width="14.6640625" customWidth="1"/>
    <col min="5895" max="5895" width="10.5" customWidth="1"/>
    <col min="5896" max="5896" width="15.1640625" customWidth="1"/>
    <col min="5897" max="5897" width="10.5" customWidth="1"/>
    <col min="5898" max="5898" width="16.1640625" customWidth="1"/>
    <col min="5899" max="6144" width="10.6640625" customWidth="1"/>
    <col min="6145" max="6145" width="10.5" customWidth="1"/>
    <col min="6146" max="6146" width="58.83203125" customWidth="1"/>
    <col min="6147" max="6147" width="10.5" customWidth="1"/>
    <col min="6148" max="6148" width="15.5" customWidth="1"/>
    <col min="6149" max="6149" width="10.5" customWidth="1"/>
    <col min="6150" max="6150" width="14.6640625" customWidth="1"/>
    <col min="6151" max="6151" width="10.5" customWidth="1"/>
    <col min="6152" max="6152" width="15.1640625" customWidth="1"/>
    <col min="6153" max="6153" width="10.5" customWidth="1"/>
    <col min="6154" max="6154" width="16.1640625" customWidth="1"/>
    <col min="6155" max="6400" width="10.6640625" customWidth="1"/>
    <col min="6401" max="6401" width="10.5" customWidth="1"/>
    <col min="6402" max="6402" width="58.83203125" customWidth="1"/>
    <col min="6403" max="6403" width="10.5" customWidth="1"/>
    <col min="6404" max="6404" width="15.5" customWidth="1"/>
    <col min="6405" max="6405" width="10.5" customWidth="1"/>
    <col min="6406" max="6406" width="14.6640625" customWidth="1"/>
    <col min="6407" max="6407" width="10.5" customWidth="1"/>
    <col min="6408" max="6408" width="15.1640625" customWidth="1"/>
    <col min="6409" max="6409" width="10.5" customWidth="1"/>
    <col min="6410" max="6410" width="16.1640625" customWidth="1"/>
    <col min="6411" max="6656" width="10.6640625" customWidth="1"/>
    <col min="6657" max="6657" width="10.5" customWidth="1"/>
    <col min="6658" max="6658" width="58.83203125" customWidth="1"/>
    <col min="6659" max="6659" width="10.5" customWidth="1"/>
    <col min="6660" max="6660" width="15.5" customWidth="1"/>
    <col min="6661" max="6661" width="10.5" customWidth="1"/>
    <col min="6662" max="6662" width="14.6640625" customWidth="1"/>
    <col min="6663" max="6663" width="10.5" customWidth="1"/>
    <col min="6664" max="6664" width="15.1640625" customWidth="1"/>
    <col min="6665" max="6665" width="10.5" customWidth="1"/>
    <col min="6666" max="6666" width="16.1640625" customWidth="1"/>
    <col min="6667" max="6912" width="10.6640625" customWidth="1"/>
    <col min="6913" max="6913" width="10.5" customWidth="1"/>
    <col min="6914" max="6914" width="58.83203125" customWidth="1"/>
    <col min="6915" max="6915" width="10.5" customWidth="1"/>
    <col min="6916" max="6916" width="15.5" customWidth="1"/>
    <col min="6917" max="6917" width="10.5" customWidth="1"/>
    <col min="6918" max="6918" width="14.6640625" customWidth="1"/>
    <col min="6919" max="6919" width="10.5" customWidth="1"/>
    <col min="6920" max="6920" width="15.1640625" customWidth="1"/>
    <col min="6921" max="6921" width="10.5" customWidth="1"/>
    <col min="6922" max="6922" width="16.1640625" customWidth="1"/>
    <col min="6923" max="7168" width="10.6640625" customWidth="1"/>
    <col min="7169" max="7169" width="10.5" customWidth="1"/>
    <col min="7170" max="7170" width="58.83203125" customWidth="1"/>
    <col min="7171" max="7171" width="10.5" customWidth="1"/>
    <col min="7172" max="7172" width="15.5" customWidth="1"/>
    <col min="7173" max="7173" width="10.5" customWidth="1"/>
    <col min="7174" max="7174" width="14.6640625" customWidth="1"/>
    <col min="7175" max="7175" width="10.5" customWidth="1"/>
    <col min="7176" max="7176" width="15.1640625" customWidth="1"/>
    <col min="7177" max="7177" width="10.5" customWidth="1"/>
    <col min="7178" max="7178" width="16.1640625" customWidth="1"/>
    <col min="7179" max="7424" width="10.6640625" customWidth="1"/>
    <col min="7425" max="7425" width="10.5" customWidth="1"/>
    <col min="7426" max="7426" width="58.83203125" customWidth="1"/>
    <col min="7427" max="7427" width="10.5" customWidth="1"/>
    <col min="7428" max="7428" width="15.5" customWidth="1"/>
    <col min="7429" max="7429" width="10.5" customWidth="1"/>
    <col min="7430" max="7430" width="14.6640625" customWidth="1"/>
    <col min="7431" max="7431" width="10.5" customWidth="1"/>
    <col min="7432" max="7432" width="15.1640625" customWidth="1"/>
    <col min="7433" max="7433" width="10.5" customWidth="1"/>
    <col min="7434" max="7434" width="16.1640625" customWidth="1"/>
    <col min="7435" max="7680" width="10.6640625" customWidth="1"/>
    <col min="7681" max="7681" width="10.5" customWidth="1"/>
    <col min="7682" max="7682" width="58.83203125" customWidth="1"/>
    <col min="7683" max="7683" width="10.5" customWidth="1"/>
    <col min="7684" max="7684" width="15.5" customWidth="1"/>
    <col min="7685" max="7685" width="10.5" customWidth="1"/>
    <col min="7686" max="7686" width="14.6640625" customWidth="1"/>
    <col min="7687" max="7687" width="10.5" customWidth="1"/>
    <col min="7688" max="7688" width="15.1640625" customWidth="1"/>
    <col min="7689" max="7689" width="10.5" customWidth="1"/>
    <col min="7690" max="7690" width="16.1640625" customWidth="1"/>
    <col min="7691" max="7936" width="10.6640625" customWidth="1"/>
    <col min="7937" max="7937" width="10.5" customWidth="1"/>
    <col min="7938" max="7938" width="58.83203125" customWidth="1"/>
    <col min="7939" max="7939" width="10.5" customWidth="1"/>
    <col min="7940" max="7940" width="15.5" customWidth="1"/>
    <col min="7941" max="7941" width="10.5" customWidth="1"/>
    <col min="7942" max="7942" width="14.6640625" customWidth="1"/>
    <col min="7943" max="7943" width="10.5" customWidth="1"/>
    <col min="7944" max="7944" width="15.1640625" customWidth="1"/>
    <col min="7945" max="7945" width="10.5" customWidth="1"/>
    <col min="7946" max="7946" width="16.1640625" customWidth="1"/>
    <col min="7947" max="8192" width="10.6640625" customWidth="1"/>
    <col min="8193" max="8193" width="10.5" customWidth="1"/>
    <col min="8194" max="8194" width="58.83203125" customWidth="1"/>
    <col min="8195" max="8195" width="10.5" customWidth="1"/>
    <col min="8196" max="8196" width="15.5" customWidth="1"/>
    <col min="8197" max="8197" width="10.5" customWidth="1"/>
    <col min="8198" max="8198" width="14.6640625" customWidth="1"/>
    <col min="8199" max="8199" width="10.5" customWidth="1"/>
    <col min="8200" max="8200" width="15.1640625" customWidth="1"/>
    <col min="8201" max="8201" width="10.5" customWidth="1"/>
    <col min="8202" max="8202" width="16.1640625" customWidth="1"/>
    <col min="8203" max="8448" width="10.6640625" customWidth="1"/>
    <col min="8449" max="8449" width="10.5" customWidth="1"/>
    <col min="8450" max="8450" width="58.83203125" customWidth="1"/>
    <col min="8451" max="8451" width="10.5" customWidth="1"/>
    <col min="8452" max="8452" width="15.5" customWidth="1"/>
    <col min="8453" max="8453" width="10.5" customWidth="1"/>
    <col min="8454" max="8454" width="14.6640625" customWidth="1"/>
    <col min="8455" max="8455" width="10.5" customWidth="1"/>
    <col min="8456" max="8456" width="15.1640625" customWidth="1"/>
    <col min="8457" max="8457" width="10.5" customWidth="1"/>
    <col min="8458" max="8458" width="16.1640625" customWidth="1"/>
    <col min="8459" max="8704" width="10.6640625" customWidth="1"/>
    <col min="8705" max="8705" width="10.5" customWidth="1"/>
    <col min="8706" max="8706" width="58.83203125" customWidth="1"/>
    <col min="8707" max="8707" width="10.5" customWidth="1"/>
    <col min="8708" max="8708" width="15.5" customWidth="1"/>
    <col min="8709" max="8709" width="10.5" customWidth="1"/>
    <col min="8710" max="8710" width="14.6640625" customWidth="1"/>
    <col min="8711" max="8711" width="10.5" customWidth="1"/>
    <col min="8712" max="8712" width="15.1640625" customWidth="1"/>
    <col min="8713" max="8713" width="10.5" customWidth="1"/>
    <col min="8714" max="8714" width="16.1640625" customWidth="1"/>
    <col min="8715" max="8960" width="10.6640625" customWidth="1"/>
    <col min="8961" max="8961" width="10.5" customWidth="1"/>
    <col min="8962" max="8962" width="58.83203125" customWidth="1"/>
    <col min="8963" max="8963" width="10.5" customWidth="1"/>
    <col min="8964" max="8964" width="15.5" customWidth="1"/>
    <col min="8965" max="8965" width="10.5" customWidth="1"/>
    <col min="8966" max="8966" width="14.6640625" customWidth="1"/>
    <col min="8967" max="8967" width="10.5" customWidth="1"/>
    <col min="8968" max="8968" width="15.1640625" customWidth="1"/>
    <col min="8969" max="8969" width="10.5" customWidth="1"/>
    <col min="8970" max="8970" width="16.1640625" customWidth="1"/>
    <col min="8971" max="9216" width="10.6640625" customWidth="1"/>
    <col min="9217" max="9217" width="10.5" customWidth="1"/>
    <col min="9218" max="9218" width="58.83203125" customWidth="1"/>
    <col min="9219" max="9219" width="10.5" customWidth="1"/>
    <col min="9220" max="9220" width="15.5" customWidth="1"/>
    <col min="9221" max="9221" width="10.5" customWidth="1"/>
    <col min="9222" max="9222" width="14.6640625" customWidth="1"/>
    <col min="9223" max="9223" width="10.5" customWidth="1"/>
    <col min="9224" max="9224" width="15.1640625" customWidth="1"/>
    <col min="9225" max="9225" width="10.5" customWidth="1"/>
    <col min="9226" max="9226" width="16.1640625" customWidth="1"/>
    <col min="9227" max="9472" width="10.6640625" customWidth="1"/>
    <col min="9473" max="9473" width="10.5" customWidth="1"/>
    <col min="9474" max="9474" width="58.83203125" customWidth="1"/>
    <col min="9475" max="9475" width="10.5" customWidth="1"/>
    <col min="9476" max="9476" width="15.5" customWidth="1"/>
    <col min="9477" max="9477" width="10.5" customWidth="1"/>
    <col min="9478" max="9478" width="14.6640625" customWidth="1"/>
    <col min="9479" max="9479" width="10.5" customWidth="1"/>
    <col min="9480" max="9480" width="15.1640625" customWidth="1"/>
    <col min="9481" max="9481" width="10.5" customWidth="1"/>
    <col min="9482" max="9482" width="16.1640625" customWidth="1"/>
    <col min="9483" max="9728" width="10.6640625" customWidth="1"/>
    <col min="9729" max="9729" width="10.5" customWidth="1"/>
    <col min="9730" max="9730" width="58.83203125" customWidth="1"/>
    <col min="9731" max="9731" width="10.5" customWidth="1"/>
    <col min="9732" max="9732" width="15.5" customWidth="1"/>
    <col min="9733" max="9733" width="10.5" customWidth="1"/>
    <col min="9734" max="9734" width="14.6640625" customWidth="1"/>
    <col min="9735" max="9735" width="10.5" customWidth="1"/>
    <col min="9736" max="9736" width="15.1640625" customWidth="1"/>
    <col min="9737" max="9737" width="10.5" customWidth="1"/>
    <col min="9738" max="9738" width="16.1640625" customWidth="1"/>
    <col min="9739" max="9984" width="10.6640625" customWidth="1"/>
    <col min="9985" max="9985" width="10.5" customWidth="1"/>
    <col min="9986" max="9986" width="58.83203125" customWidth="1"/>
    <col min="9987" max="9987" width="10.5" customWidth="1"/>
    <col min="9988" max="9988" width="15.5" customWidth="1"/>
    <col min="9989" max="9989" width="10.5" customWidth="1"/>
    <col min="9990" max="9990" width="14.6640625" customWidth="1"/>
    <col min="9991" max="9991" width="10.5" customWidth="1"/>
    <col min="9992" max="9992" width="15.1640625" customWidth="1"/>
    <col min="9993" max="9993" width="10.5" customWidth="1"/>
    <col min="9994" max="9994" width="16.1640625" customWidth="1"/>
    <col min="9995" max="10240" width="10.6640625" customWidth="1"/>
    <col min="10241" max="10241" width="10.5" customWidth="1"/>
    <col min="10242" max="10242" width="58.83203125" customWidth="1"/>
    <col min="10243" max="10243" width="10.5" customWidth="1"/>
    <col min="10244" max="10244" width="15.5" customWidth="1"/>
    <col min="10245" max="10245" width="10.5" customWidth="1"/>
    <col min="10246" max="10246" width="14.6640625" customWidth="1"/>
    <col min="10247" max="10247" width="10.5" customWidth="1"/>
    <col min="10248" max="10248" width="15.1640625" customWidth="1"/>
    <col min="10249" max="10249" width="10.5" customWidth="1"/>
    <col min="10250" max="10250" width="16.1640625" customWidth="1"/>
    <col min="10251" max="10496" width="10.6640625" customWidth="1"/>
    <col min="10497" max="10497" width="10.5" customWidth="1"/>
    <col min="10498" max="10498" width="58.83203125" customWidth="1"/>
    <col min="10499" max="10499" width="10.5" customWidth="1"/>
    <col min="10500" max="10500" width="15.5" customWidth="1"/>
    <col min="10501" max="10501" width="10.5" customWidth="1"/>
    <col min="10502" max="10502" width="14.6640625" customWidth="1"/>
    <col min="10503" max="10503" width="10.5" customWidth="1"/>
    <col min="10504" max="10504" width="15.1640625" customWidth="1"/>
    <col min="10505" max="10505" width="10.5" customWidth="1"/>
    <col min="10506" max="10506" width="16.1640625" customWidth="1"/>
    <col min="10507" max="10752" width="10.6640625" customWidth="1"/>
    <col min="10753" max="10753" width="10.5" customWidth="1"/>
    <col min="10754" max="10754" width="58.83203125" customWidth="1"/>
    <col min="10755" max="10755" width="10.5" customWidth="1"/>
    <col min="10756" max="10756" width="15.5" customWidth="1"/>
    <col min="10757" max="10757" width="10.5" customWidth="1"/>
    <col min="10758" max="10758" width="14.6640625" customWidth="1"/>
    <col min="10759" max="10759" width="10.5" customWidth="1"/>
    <col min="10760" max="10760" width="15.1640625" customWidth="1"/>
    <col min="10761" max="10761" width="10.5" customWidth="1"/>
    <col min="10762" max="10762" width="16.1640625" customWidth="1"/>
    <col min="10763" max="11008" width="10.6640625" customWidth="1"/>
    <col min="11009" max="11009" width="10.5" customWidth="1"/>
    <col min="11010" max="11010" width="58.83203125" customWidth="1"/>
    <col min="11011" max="11011" width="10.5" customWidth="1"/>
    <col min="11012" max="11012" width="15.5" customWidth="1"/>
    <col min="11013" max="11013" width="10.5" customWidth="1"/>
    <col min="11014" max="11014" width="14.6640625" customWidth="1"/>
    <col min="11015" max="11015" width="10.5" customWidth="1"/>
    <col min="11016" max="11016" width="15.1640625" customWidth="1"/>
    <col min="11017" max="11017" width="10.5" customWidth="1"/>
    <col min="11018" max="11018" width="16.1640625" customWidth="1"/>
    <col min="11019" max="11264" width="10.6640625" customWidth="1"/>
    <col min="11265" max="11265" width="10.5" customWidth="1"/>
    <col min="11266" max="11266" width="58.83203125" customWidth="1"/>
    <col min="11267" max="11267" width="10.5" customWidth="1"/>
    <col min="11268" max="11268" width="15.5" customWidth="1"/>
    <col min="11269" max="11269" width="10.5" customWidth="1"/>
    <col min="11270" max="11270" width="14.6640625" customWidth="1"/>
    <col min="11271" max="11271" width="10.5" customWidth="1"/>
    <col min="11272" max="11272" width="15.1640625" customWidth="1"/>
    <col min="11273" max="11273" width="10.5" customWidth="1"/>
    <col min="11274" max="11274" width="16.1640625" customWidth="1"/>
    <col min="11275" max="11520" width="10.6640625" customWidth="1"/>
    <col min="11521" max="11521" width="10.5" customWidth="1"/>
    <col min="11522" max="11522" width="58.83203125" customWidth="1"/>
    <col min="11523" max="11523" width="10.5" customWidth="1"/>
    <col min="11524" max="11524" width="15.5" customWidth="1"/>
    <col min="11525" max="11525" width="10.5" customWidth="1"/>
    <col min="11526" max="11526" width="14.6640625" customWidth="1"/>
    <col min="11527" max="11527" width="10.5" customWidth="1"/>
    <col min="11528" max="11528" width="15.1640625" customWidth="1"/>
    <col min="11529" max="11529" width="10.5" customWidth="1"/>
    <col min="11530" max="11530" width="16.1640625" customWidth="1"/>
    <col min="11531" max="11776" width="10.6640625" customWidth="1"/>
    <col min="11777" max="11777" width="10.5" customWidth="1"/>
    <col min="11778" max="11778" width="58.83203125" customWidth="1"/>
    <col min="11779" max="11779" width="10.5" customWidth="1"/>
    <col min="11780" max="11780" width="15.5" customWidth="1"/>
    <col min="11781" max="11781" width="10.5" customWidth="1"/>
    <col min="11782" max="11782" width="14.6640625" customWidth="1"/>
    <col min="11783" max="11783" width="10.5" customWidth="1"/>
    <col min="11784" max="11784" width="15.1640625" customWidth="1"/>
    <col min="11785" max="11785" width="10.5" customWidth="1"/>
    <col min="11786" max="11786" width="16.1640625" customWidth="1"/>
    <col min="11787" max="12032" width="10.6640625" customWidth="1"/>
    <col min="12033" max="12033" width="10.5" customWidth="1"/>
    <col min="12034" max="12034" width="58.83203125" customWidth="1"/>
    <col min="12035" max="12035" width="10.5" customWidth="1"/>
    <col min="12036" max="12036" width="15.5" customWidth="1"/>
    <col min="12037" max="12037" width="10.5" customWidth="1"/>
    <col min="12038" max="12038" width="14.6640625" customWidth="1"/>
    <col min="12039" max="12039" width="10.5" customWidth="1"/>
    <col min="12040" max="12040" width="15.1640625" customWidth="1"/>
    <col min="12041" max="12041" width="10.5" customWidth="1"/>
    <col min="12042" max="12042" width="16.1640625" customWidth="1"/>
    <col min="12043" max="12288" width="10.6640625" customWidth="1"/>
    <col min="12289" max="12289" width="10.5" customWidth="1"/>
    <col min="12290" max="12290" width="58.83203125" customWidth="1"/>
    <col min="12291" max="12291" width="10.5" customWidth="1"/>
    <col min="12292" max="12292" width="15.5" customWidth="1"/>
    <col min="12293" max="12293" width="10.5" customWidth="1"/>
    <col min="12294" max="12294" width="14.6640625" customWidth="1"/>
    <col min="12295" max="12295" width="10.5" customWidth="1"/>
    <col min="12296" max="12296" width="15.1640625" customWidth="1"/>
    <col min="12297" max="12297" width="10.5" customWidth="1"/>
    <col min="12298" max="12298" width="16.1640625" customWidth="1"/>
    <col min="12299" max="12544" width="10.6640625" customWidth="1"/>
    <col min="12545" max="12545" width="10.5" customWidth="1"/>
    <col min="12546" max="12546" width="58.83203125" customWidth="1"/>
    <col min="12547" max="12547" width="10.5" customWidth="1"/>
    <col min="12548" max="12548" width="15.5" customWidth="1"/>
    <col min="12549" max="12549" width="10.5" customWidth="1"/>
    <col min="12550" max="12550" width="14.6640625" customWidth="1"/>
    <col min="12551" max="12551" width="10.5" customWidth="1"/>
    <col min="12552" max="12552" width="15.1640625" customWidth="1"/>
    <col min="12553" max="12553" width="10.5" customWidth="1"/>
    <col min="12554" max="12554" width="16.1640625" customWidth="1"/>
    <col min="12555" max="12800" width="10.6640625" customWidth="1"/>
    <col min="12801" max="12801" width="10.5" customWidth="1"/>
    <col min="12802" max="12802" width="58.83203125" customWidth="1"/>
    <col min="12803" max="12803" width="10.5" customWidth="1"/>
    <col min="12804" max="12804" width="15.5" customWidth="1"/>
    <col min="12805" max="12805" width="10.5" customWidth="1"/>
    <col min="12806" max="12806" width="14.6640625" customWidth="1"/>
    <col min="12807" max="12807" width="10.5" customWidth="1"/>
    <col min="12808" max="12808" width="15.1640625" customWidth="1"/>
    <col min="12809" max="12809" width="10.5" customWidth="1"/>
    <col min="12810" max="12810" width="16.1640625" customWidth="1"/>
    <col min="12811" max="13056" width="10.6640625" customWidth="1"/>
    <col min="13057" max="13057" width="10.5" customWidth="1"/>
    <col min="13058" max="13058" width="58.83203125" customWidth="1"/>
    <col min="13059" max="13059" width="10.5" customWidth="1"/>
    <col min="13060" max="13060" width="15.5" customWidth="1"/>
    <col min="13061" max="13061" width="10.5" customWidth="1"/>
    <col min="13062" max="13062" width="14.6640625" customWidth="1"/>
    <col min="13063" max="13063" width="10.5" customWidth="1"/>
    <col min="13064" max="13064" width="15.1640625" customWidth="1"/>
    <col min="13065" max="13065" width="10.5" customWidth="1"/>
    <col min="13066" max="13066" width="16.1640625" customWidth="1"/>
    <col min="13067" max="13312" width="10.6640625" customWidth="1"/>
    <col min="13313" max="13313" width="10.5" customWidth="1"/>
    <col min="13314" max="13314" width="58.83203125" customWidth="1"/>
    <col min="13315" max="13315" width="10.5" customWidth="1"/>
    <col min="13316" max="13316" width="15.5" customWidth="1"/>
    <col min="13317" max="13317" width="10.5" customWidth="1"/>
    <col min="13318" max="13318" width="14.6640625" customWidth="1"/>
    <col min="13319" max="13319" width="10.5" customWidth="1"/>
    <col min="13320" max="13320" width="15.1640625" customWidth="1"/>
    <col min="13321" max="13321" width="10.5" customWidth="1"/>
    <col min="13322" max="13322" width="16.1640625" customWidth="1"/>
    <col min="13323" max="13568" width="10.6640625" customWidth="1"/>
    <col min="13569" max="13569" width="10.5" customWidth="1"/>
    <col min="13570" max="13570" width="58.83203125" customWidth="1"/>
    <col min="13571" max="13571" width="10.5" customWidth="1"/>
    <col min="13572" max="13572" width="15.5" customWidth="1"/>
    <col min="13573" max="13573" width="10.5" customWidth="1"/>
    <col min="13574" max="13574" width="14.6640625" customWidth="1"/>
    <col min="13575" max="13575" width="10.5" customWidth="1"/>
    <col min="13576" max="13576" width="15.1640625" customWidth="1"/>
    <col min="13577" max="13577" width="10.5" customWidth="1"/>
    <col min="13578" max="13578" width="16.1640625" customWidth="1"/>
    <col min="13579" max="13824" width="10.6640625" customWidth="1"/>
    <col min="13825" max="13825" width="10.5" customWidth="1"/>
    <col min="13826" max="13826" width="58.83203125" customWidth="1"/>
    <col min="13827" max="13827" width="10.5" customWidth="1"/>
    <col min="13828" max="13828" width="15.5" customWidth="1"/>
    <col min="13829" max="13829" width="10.5" customWidth="1"/>
    <col min="13830" max="13830" width="14.6640625" customWidth="1"/>
    <col min="13831" max="13831" width="10.5" customWidth="1"/>
    <col min="13832" max="13832" width="15.1640625" customWidth="1"/>
    <col min="13833" max="13833" width="10.5" customWidth="1"/>
    <col min="13834" max="13834" width="16.1640625" customWidth="1"/>
    <col min="13835" max="14080" width="10.6640625" customWidth="1"/>
    <col min="14081" max="14081" width="10.5" customWidth="1"/>
    <col min="14082" max="14082" width="58.83203125" customWidth="1"/>
    <col min="14083" max="14083" width="10.5" customWidth="1"/>
    <col min="14084" max="14084" width="15.5" customWidth="1"/>
    <col min="14085" max="14085" width="10.5" customWidth="1"/>
    <col min="14086" max="14086" width="14.6640625" customWidth="1"/>
    <col min="14087" max="14087" width="10.5" customWidth="1"/>
    <col min="14088" max="14088" width="15.1640625" customWidth="1"/>
    <col min="14089" max="14089" width="10.5" customWidth="1"/>
    <col min="14090" max="14090" width="16.1640625" customWidth="1"/>
    <col min="14091" max="14336" width="10.6640625" customWidth="1"/>
    <col min="14337" max="14337" width="10.5" customWidth="1"/>
    <col min="14338" max="14338" width="58.83203125" customWidth="1"/>
    <col min="14339" max="14339" width="10.5" customWidth="1"/>
    <col min="14340" max="14340" width="15.5" customWidth="1"/>
    <col min="14341" max="14341" width="10.5" customWidth="1"/>
    <col min="14342" max="14342" width="14.6640625" customWidth="1"/>
    <col min="14343" max="14343" width="10.5" customWidth="1"/>
    <col min="14344" max="14344" width="15.1640625" customWidth="1"/>
    <col min="14345" max="14345" width="10.5" customWidth="1"/>
    <col min="14346" max="14346" width="16.1640625" customWidth="1"/>
    <col min="14347" max="14592" width="10.6640625" customWidth="1"/>
    <col min="14593" max="14593" width="10.5" customWidth="1"/>
    <col min="14594" max="14594" width="58.83203125" customWidth="1"/>
    <col min="14595" max="14595" width="10.5" customWidth="1"/>
    <col min="14596" max="14596" width="15.5" customWidth="1"/>
    <col min="14597" max="14597" width="10.5" customWidth="1"/>
    <col min="14598" max="14598" width="14.6640625" customWidth="1"/>
    <col min="14599" max="14599" width="10.5" customWidth="1"/>
    <col min="14600" max="14600" width="15.1640625" customWidth="1"/>
    <col min="14601" max="14601" width="10.5" customWidth="1"/>
    <col min="14602" max="14602" width="16.1640625" customWidth="1"/>
    <col min="14603" max="14848" width="10.6640625" customWidth="1"/>
    <col min="14849" max="14849" width="10.5" customWidth="1"/>
    <col min="14850" max="14850" width="58.83203125" customWidth="1"/>
    <col min="14851" max="14851" width="10.5" customWidth="1"/>
    <col min="14852" max="14852" width="15.5" customWidth="1"/>
    <col min="14853" max="14853" width="10.5" customWidth="1"/>
    <col min="14854" max="14854" width="14.6640625" customWidth="1"/>
    <col min="14855" max="14855" width="10.5" customWidth="1"/>
    <col min="14856" max="14856" width="15.1640625" customWidth="1"/>
    <col min="14857" max="14857" width="10.5" customWidth="1"/>
    <col min="14858" max="14858" width="16.1640625" customWidth="1"/>
    <col min="14859" max="15104" width="10.6640625" customWidth="1"/>
    <col min="15105" max="15105" width="10.5" customWidth="1"/>
    <col min="15106" max="15106" width="58.83203125" customWidth="1"/>
    <col min="15107" max="15107" width="10.5" customWidth="1"/>
    <col min="15108" max="15108" width="15.5" customWidth="1"/>
    <col min="15109" max="15109" width="10.5" customWidth="1"/>
    <col min="15110" max="15110" width="14.6640625" customWidth="1"/>
    <col min="15111" max="15111" width="10.5" customWidth="1"/>
    <col min="15112" max="15112" width="15.1640625" customWidth="1"/>
    <col min="15113" max="15113" width="10.5" customWidth="1"/>
    <col min="15114" max="15114" width="16.1640625" customWidth="1"/>
    <col min="15115" max="15360" width="10.6640625" customWidth="1"/>
    <col min="15361" max="15361" width="10.5" customWidth="1"/>
    <col min="15362" max="15362" width="58.83203125" customWidth="1"/>
    <col min="15363" max="15363" width="10.5" customWidth="1"/>
    <col min="15364" max="15364" width="15.5" customWidth="1"/>
    <col min="15365" max="15365" width="10.5" customWidth="1"/>
    <col min="15366" max="15366" width="14.6640625" customWidth="1"/>
    <col min="15367" max="15367" width="10.5" customWidth="1"/>
    <col min="15368" max="15368" width="15.1640625" customWidth="1"/>
    <col min="15369" max="15369" width="10.5" customWidth="1"/>
    <col min="15370" max="15370" width="16.1640625" customWidth="1"/>
    <col min="15371" max="15616" width="10.6640625" customWidth="1"/>
    <col min="15617" max="15617" width="10.5" customWidth="1"/>
    <col min="15618" max="15618" width="58.83203125" customWidth="1"/>
    <col min="15619" max="15619" width="10.5" customWidth="1"/>
    <col min="15620" max="15620" width="15.5" customWidth="1"/>
    <col min="15621" max="15621" width="10.5" customWidth="1"/>
    <col min="15622" max="15622" width="14.6640625" customWidth="1"/>
    <col min="15623" max="15623" width="10.5" customWidth="1"/>
    <col min="15624" max="15624" width="15.1640625" customWidth="1"/>
    <col min="15625" max="15625" width="10.5" customWidth="1"/>
    <col min="15626" max="15626" width="16.1640625" customWidth="1"/>
    <col min="15627" max="15872" width="10.6640625" customWidth="1"/>
    <col min="15873" max="15873" width="10.5" customWidth="1"/>
    <col min="15874" max="15874" width="58.83203125" customWidth="1"/>
    <col min="15875" max="15875" width="10.5" customWidth="1"/>
    <col min="15876" max="15876" width="15.5" customWidth="1"/>
    <col min="15877" max="15877" width="10.5" customWidth="1"/>
    <col min="15878" max="15878" width="14.6640625" customWidth="1"/>
    <col min="15879" max="15879" width="10.5" customWidth="1"/>
    <col min="15880" max="15880" width="15.1640625" customWidth="1"/>
    <col min="15881" max="15881" width="10.5" customWidth="1"/>
    <col min="15882" max="15882" width="16.1640625" customWidth="1"/>
    <col min="15883" max="16128" width="10.6640625" customWidth="1"/>
    <col min="16129" max="16129" width="10.5" customWidth="1"/>
    <col min="16130" max="16130" width="58.83203125" customWidth="1"/>
    <col min="16131" max="16131" width="10.5" customWidth="1"/>
    <col min="16132" max="16132" width="15.5" customWidth="1"/>
    <col min="16133" max="16133" width="10.5" customWidth="1"/>
    <col min="16134" max="16134" width="14.6640625" customWidth="1"/>
    <col min="16135" max="16135" width="10.5" customWidth="1"/>
    <col min="16136" max="16136" width="15.1640625" customWidth="1"/>
    <col min="16137" max="16137" width="10.5" customWidth="1"/>
    <col min="16138" max="16138" width="16.1640625" customWidth="1"/>
    <col min="16139" max="16384" width="10.6640625" customWidth="1"/>
  </cols>
  <sheetData>
    <row r="1" spans="1:10" ht="34.5" customHeight="1" x14ac:dyDescent="0.25">
      <c r="F1" s="153" t="s">
        <v>487</v>
      </c>
      <c r="G1" s="153"/>
      <c r="H1" s="153"/>
      <c r="I1" s="153"/>
      <c r="J1" s="153"/>
    </row>
    <row r="2" spans="1:10" ht="53.25" customHeight="1" x14ac:dyDescent="0.25">
      <c r="B2" s="182" t="s">
        <v>232</v>
      </c>
      <c r="C2" s="182"/>
      <c r="D2" s="182"/>
      <c r="E2" s="182"/>
      <c r="F2" s="182"/>
      <c r="G2" s="182"/>
      <c r="H2" s="182"/>
      <c r="I2" s="182"/>
      <c r="J2" s="182"/>
    </row>
    <row r="3" spans="1:10" s="48" customFormat="1" ht="15.75" customHeight="1" x14ac:dyDescent="0.25">
      <c r="B3" s="162" t="s">
        <v>25</v>
      </c>
      <c r="C3" s="162"/>
      <c r="D3" s="162"/>
      <c r="E3" s="162"/>
      <c r="F3" s="162"/>
      <c r="G3" s="162"/>
      <c r="H3" s="162"/>
      <c r="I3" s="162"/>
      <c r="J3" s="162"/>
    </row>
    <row r="4" spans="1:10" ht="12.75" customHeight="1" x14ac:dyDescent="0.2"/>
    <row r="5" spans="1:10" ht="41.25" customHeight="1" x14ac:dyDescent="0.2">
      <c r="A5" s="168" t="s">
        <v>26</v>
      </c>
      <c r="B5" s="168" t="s">
        <v>0</v>
      </c>
      <c r="C5" s="170" t="s">
        <v>233</v>
      </c>
      <c r="D5" s="170"/>
      <c r="E5" s="170" t="s">
        <v>234</v>
      </c>
      <c r="F5" s="170"/>
      <c r="G5" s="170" t="s">
        <v>235</v>
      </c>
      <c r="H5" s="170"/>
      <c r="I5" s="170" t="s">
        <v>236</v>
      </c>
      <c r="J5" s="170"/>
    </row>
    <row r="6" spans="1:10" ht="15" customHeight="1" x14ac:dyDescent="0.2">
      <c r="A6" s="169"/>
      <c r="B6" s="169"/>
      <c r="C6" s="49" t="s">
        <v>4</v>
      </c>
      <c r="D6" s="86" t="s">
        <v>38</v>
      </c>
      <c r="E6" s="49" t="s">
        <v>4</v>
      </c>
      <c r="F6" s="86" t="s">
        <v>38</v>
      </c>
      <c r="G6" s="49" t="s">
        <v>4</v>
      </c>
      <c r="H6" s="86" t="s">
        <v>38</v>
      </c>
      <c r="I6" s="86" t="s">
        <v>4</v>
      </c>
      <c r="J6" s="86" t="s">
        <v>38</v>
      </c>
    </row>
    <row r="7" spans="1:10" ht="36.75" customHeight="1" x14ac:dyDescent="0.2">
      <c r="A7" s="50" t="s">
        <v>43</v>
      </c>
      <c r="B7" s="51" t="s">
        <v>44</v>
      </c>
      <c r="C7" s="52">
        <v>9759</v>
      </c>
      <c r="D7" s="52">
        <v>462391646</v>
      </c>
      <c r="E7" s="53">
        <v>320</v>
      </c>
      <c r="F7" s="52">
        <v>35685081</v>
      </c>
      <c r="G7" s="53">
        <v>408</v>
      </c>
      <c r="H7" s="52">
        <v>20070228</v>
      </c>
      <c r="I7" s="54"/>
      <c r="J7" s="54"/>
    </row>
    <row r="8" spans="1:10" ht="36.75" customHeight="1" x14ac:dyDescent="0.2">
      <c r="A8" s="50" t="s">
        <v>45</v>
      </c>
      <c r="B8" s="51" t="s">
        <v>46</v>
      </c>
      <c r="C8" s="52">
        <v>9163</v>
      </c>
      <c r="D8" s="52">
        <v>306854859</v>
      </c>
      <c r="E8" s="53">
        <v>101</v>
      </c>
      <c r="F8" s="52">
        <v>8156814</v>
      </c>
      <c r="G8" s="54"/>
      <c r="H8" s="54"/>
      <c r="I8" s="52">
        <v>2752</v>
      </c>
      <c r="J8" s="52">
        <v>89303804</v>
      </c>
    </row>
    <row r="9" spans="1:10" ht="36.75" customHeight="1" x14ac:dyDescent="0.2">
      <c r="A9" s="50" t="s">
        <v>47</v>
      </c>
      <c r="B9" s="51" t="s">
        <v>48</v>
      </c>
      <c r="C9" s="52">
        <v>7283</v>
      </c>
      <c r="D9" s="52">
        <v>209779959</v>
      </c>
      <c r="E9" s="54"/>
      <c r="F9" s="54"/>
      <c r="G9" s="54"/>
      <c r="H9" s="54"/>
      <c r="I9" s="54"/>
      <c r="J9" s="54"/>
    </row>
    <row r="10" spans="1:10" ht="36.75" customHeight="1" x14ac:dyDescent="0.2">
      <c r="A10" s="50" t="s">
        <v>49</v>
      </c>
      <c r="B10" s="51" t="s">
        <v>50</v>
      </c>
      <c r="C10" s="54"/>
      <c r="D10" s="54"/>
      <c r="E10" s="54"/>
      <c r="F10" s="54"/>
      <c r="G10" s="52">
        <v>2417</v>
      </c>
      <c r="H10" s="52">
        <v>78015030</v>
      </c>
      <c r="I10" s="54"/>
      <c r="J10" s="54"/>
    </row>
    <row r="11" spans="1:10" ht="36.75" customHeight="1" x14ac:dyDescent="0.2">
      <c r="A11" s="50" t="s">
        <v>51</v>
      </c>
      <c r="B11" s="51" t="s">
        <v>52</v>
      </c>
      <c r="C11" s="53">
        <v>346</v>
      </c>
      <c r="D11" s="52">
        <v>22792667</v>
      </c>
      <c r="E11" s="52">
        <v>3820</v>
      </c>
      <c r="F11" s="52">
        <v>450470812</v>
      </c>
      <c r="G11" s="54"/>
      <c r="H11" s="54"/>
      <c r="I11" s="54"/>
      <c r="J11" s="54"/>
    </row>
    <row r="12" spans="1:10" ht="24.75" customHeight="1" x14ac:dyDescent="0.2">
      <c r="A12" s="50" t="s">
        <v>53</v>
      </c>
      <c r="B12" s="51" t="s">
        <v>54</v>
      </c>
      <c r="C12" s="53">
        <v>192</v>
      </c>
      <c r="D12" s="52">
        <v>5138421</v>
      </c>
      <c r="E12" s="52">
        <v>3313</v>
      </c>
      <c r="F12" s="52">
        <v>407984706</v>
      </c>
      <c r="G12" s="54"/>
      <c r="H12" s="54"/>
      <c r="I12" s="54"/>
      <c r="J12" s="54"/>
    </row>
    <row r="13" spans="1:10" ht="36.75" customHeight="1" x14ac:dyDescent="0.2">
      <c r="A13" s="50" t="s">
        <v>55</v>
      </c>
      <c r="B13" s="51" t="s">
        <v>56</v>
      </c>
      <c r="C13" s="53">
        <v>701</v>
      </c>
      <c r="D13" s="52">
        <v>16350700</v>
      </c>
      <c r="E13" s="54"/>
      <c r="F13" s="54"/>
      <c r="G13" s="54"/>
      <c r="H13" s="54"/>
      <c r="I13" s="54"/>
      <c r="J13" s="54"/>
    </row>
    <row r="14" spans="1:10" ht="72.75" customHeight="1" x14ac:dyDescent="0.2">
      <c r="A14" s="50" t="s">
        <v>57</v>
      </c>
      <c r="B14" s="51" t="s">
        <v>60</v>
      </c>
      <c r="C14" s="53">
        <v>399</v>
      </c>
      <c r="D14" s="52">
        <v>17738412</v>
      </c>
      <c r="E14" s="54"/>
      <c r="F14" s="54"/>
      <c r="G14" s="54"/>
      <c r="H14" s="54"/>
      <c r="I14" s="54"/>
      <c r="J14" s="54"/>
    </row>
    <row r="15" spans="1:10" ht="36.75" customHeight="1" x14ac:dyDescent="0.2">
      <c r="A15" s="50" t="s">
        <v>59</v>
      </c>
      <c r="B15" s="51" t="s">
        <v>62</v>
      </c>
      <c r="C15" s="52">
        <v>13548</v>
      </c>
      <c r="D15" s="52">
        <v>344195392</v>
      </c>
      <c r="E15" s="53">
        <v>41</v>
      </c>
      <c r="F15" s="52">
        <v>1923500</v>
      </c>
      <c r="G15" s="54"/>
      <c r="H15" s="54"/>
      <c r="I15" s="54"/>
      <c r="J15" s="54"/>
    </row>
    <row r="16" spans="1:10" ht="36.75" customHeight="1" x14ac:dyDescent="0.2">
      <c r="A16" s="50" t="s">
        <v>61</v>
      </c>
      <c r="B16" s="51" t="s">
        <v>64</v>
      </c>
      <c r="C16" s="52">
        <v>3382</v>
      </c>
      <c r="D16" s="52">
        <v>71913876</v>
      </c>
      <c r="E16" s="54"/>
      <c r="F16" s="54"/>
      <c r="G16" s="54"/>
      <c r="H16" s="54"/>
      <c r="I16" s="52">
        <v>1621</v>
      </c>
      <c r="J16" s="52">
        <v>42611956</v>
      </c>
    </row>
    <row r="17" spans="1:10" ht="36.75" customHeight="1" x14ac:dyDescent="0.2">
      <c r="A17" s="50" t="s">
        <v>63</v>
      </c>
      <c r="B17" s="51" t="s">
        <v>66</v>
      </c>
      <c r="C17" s="53">
        <v>65</v>
      </c>
      <c r="D17" s="52">
        <v>1507476</v>
      </c>
      <c r="E17" s="54"/>
      <c r="F17" s="54"/>
      <c r="G17" s="54"/>
      <c r="H17" s="54"/>
      <c r="I17" s="54"/>
      <c r="J17" s="54"/>
    </row>
    <row r="18" spans="1:10" ht="36.75" customHeight="1" x14ac:dyDescent="0.2">
      <c r="A18" s="50" t="s">
        <v>65</v>
      </c>
      <c r="B18" s="51" t="s">
        <v>68</v>
      </c>
      <c r="C18" s="52">
        <v>2397</v>
      </c>
      <c r="D18" s="52">
        <v>136595770</v>
      </c>
      <c r="E18" s="54"/>
      <c r="F18" s="54"/>
      <c r="G18" s="54"/>
      <c r="H18" s="54"/>
      <c r="I18" s="54"/>
      <c r="J18" s="54"/>
    </row>
    <row r="19" spans="1:10" ht="36.75" customHeight="1" x14ac:dyDescent="0.2">
      <c r="A19" s="50" t="s">
        <v>67</v>
      </c>
      <c r="B19" s="51" t="s">
        <v>72</v>
      </c>
      <c r="C19" s="52">
        <v>2506</v>
      </c>
      <c r="D19" s="52">
        <v>57045437</v>
      </c>
      <c r="E19" s="54"/>
      <c r="F19" s="54"/>
      <c r="G19" s="54"/>
      <c r="H19" s="54"/>
      <c r="I19" s="54"/>
      <c r="J19" s="54"/>
    </row>
    <row r="20" spans="1:10" ht="36.75" customHeight="1" x14ac:dyDescent="0.2">
      <c r="A20" s="50" t="s">
        <v>69</v>
      </c>
      <c r="B20" s="51" t="s">
        <v>74</v>
      </c>
      <c r="C20" s="52">
        <v>6693</v>
      </c>
      <c r="D20" s="52">
        <v>119813383</v>
      </c>
      <c r="E20" s="54"/>
      <c r="F20" s="54"/>
      <c r="G20" s="54"/>
      <c r="H20" s="54"/>
      <c r="I20" s="54"/>
      <c r="J20" s="54"/>
    </row>
    <row r="21" spans="1:10" ht="36.75" customHeight="1" x14ac:dyDescent="0.2">
      <c r="A21" s="50" t="s">
        <v>71</v>
      </c>
      <c r="B21" s="51" t="s">
        <v>76</v>
      </c>
      <c r="C21" s="52">
        <v>3014</v>
      </c>
      <c r="D21" s="52">
        <v>78063823</v>
      </c>
      <c r="E21" s="53">
        <v>37</v>
      </c>
      <c r="F21" s="52">
        <v>3553051</v>
      </c>
      <c r="G21" s="53">
        <v>185</v>
      </c>
      <c r="H21" s="52">
        <v>7721022</v>
      </c>
      <c r="I21" s="54"/>
      <c r="J21" s="54"/>
    </row>
    <row r="22" spans="1:10" ht="36.75" customHeight="1" x14ac:dyDescent="0.2">
      <c r="A22" s="50" t="s">
        <v>73</v>
      </c>
      <c r="B22" s="51" t="s">
        <v>78</v>
      </c>
      <c r="C22" s="52">
        <v>3582</v>
      </c>
      <c r="D22" s="52">
        <v>96937959</v>
      </c>
      <c r="E22" s="54"/>
      <c r="F22" s="54"/>
      <c r="G22" s="54"/>
      <c r="H22" s="54"/>
      <c r="I22" s="52">
        <v>2122</v>
      </c>
      <c r="J22" s="52">
        <v>68905769</v>
      </c>
    </row>
    <row r="23" spans="1:10" ht="36.75" customHeight="1" x14ac:dyDescent="0.2">
      <c r="A23" s="50" t="s">
        <v>75</v>
      </c>
      <c r="B23" s="51" t="s">
        <v>80</v>
      </c>
      <c r="C23" s="52">
        <v>9053</v>
      </c>
      <c r="D23" s="52">
        <v>333386746</v>
      </c>
      <c r="E23" s="53">
        <v>15</v>
      </c>
      <c r="F23" s="52">
        <v>873407</v>
      </c>
      <c r="G23" s="53">
        <v>113</v>
      </c>
      <c r="H23" s="52">
        <v>6395288</v>
      </c>
      <c r="I23" s="54"/>
      <c r="J23" s="54"/>
    </row>
    <row r="24" spans="1:10" ht="36.75" customHeight="1" x14ac:dyDescent="0.2">
      <c r="A24" s="50" t="s">
        <v>77</v>
      </c>
      <c r="B24" s="51" t="s">
        <v>82</v>
      </c>
      <c r="C24" s="53">
        <v>652</v>
      </c>
      <c r="D24" s="52">
        <v>13474737</v>
      </c>
      <c r="E24" s="54"/>
      <c r="F24" s="54"/>
      <c r="G24" s="52">
        <v>1413</v>
      </c>
      <c r="H24" s="52">
        <v>63391159</v>
      </c>
      <c r="I24" s="54"/>
      <c r="J24" s="54"/>
    </row>
    <row r="25" spans="1:10" ht="36.75" customHeight="1" x14ac:dyDescent="0.2">
      <c r="A25" s="50" t="s">
        <v>79</v>
      </c>
      <c r="B25" s="51" t="s">
        <v>88</v>
      </c>
      <c r="C25" s="52">
        <v>2734</v>
      </c>
      <c r="D25" s="52">
        <v>76809124</v>
      </c>
      <c r="E25" s="54"/>
      <c r="F25" s="54"/>
      <c r="G25" s="54"/>
      <c r="H25" s="54"/>
      <c r="I25" s="54"/>
      <c r="J25" s="54"/>
    </row>
    <row r="26" spans="1:10" ht="36.75" customHeight="1" x14ac:dyDescent="0.2">
      <c r="A26" s="50" t="s">
        <v>81</v>
      </c>
      <c r="B26" s="51" t="s">
        <v>90</v>
      </c>
      <c r="C26" s="52">
        <v>3947</v>
      </c>
      <c r="D26" s="52">
        <v>127293892</v>
      </c>
      <c r="E26" s="54"/>
      <c r="F26" s="54"/>
      <c r="G26" s="54"/>
      <c r="H26" s="54"/>
      <c r="I26" s="54"/>
      <c r="J26" s="54"/>
    </row>
    <row r="27" spans="1:10" ht="36.75" customHeight="1" x14ac:dyDescent="0.2">
      <c r="A27" s="50" t="s">
        <v>83</v>
      </c>
      <c r="B27" s="51" t="s">
        <v>92</v>
      </c>
      <c r="C27" s="52">
        <v>2889</v>
      </c>
      <c r="D27" s="52">
        <v>71552580</v>
      </c>
      <c r="E27" s="54"/>
      <c r="F27" s="54"/>
      <c r="G27" s="54"/>
      <c r="H27" s="54"/>
      <c r="I27" s="52">
        <v>2105</v>
      </c>
      <c r="J27" s="52">
        <v>67746652</v>
      </c>
    </row>
    <row r="28" spans="1:10" ht="36.75" customHeight="1" x14ac:dyDescent="0.2">
      <c r="A28" s="50" t="s">
        <v>85</v>
      </c>
      <c r="B28" s="51" t="s">
        <v>94</v>
      </c>
      <c r="C28" s="52">
        <v>4016</v>
      </c>
      <c r="D28" s="52">
        <v>135835867</v>
      </c>
      <c r="E28" s="53">
        <v>68</v>
      </c>
      <c r="F28" s="52">
        <v>6841246</v>
      </c>
      <c r="G28" s="54"/>
      <c r="H28" s="54"/>
      <c r="I28" s="54"/>
      <c r="J28" s="54"/>
    </row>
    <row r="29" spans="1:10" ht="36.75" customHeight="1" x14ac:dyDescent="0.2">
      <c r="A29" s="50" t="s">
        <v>87</v>
      </c>
      <c r="B29" s="51" t="s">
        <v>96</v>
      </c>
      <c r="C29" s="52">
        <v>4196</v>
      </c>
      <c r="D29" s="52">
        <v>80888460</v>
      </c>
      <c r="E29" s="54"/>
      <c r="F29" s="54"/>
      <c r="G29" s="54"/>
      <c r="H29" s="54"/>
      <c r="I29" s="54"/>
      <c r="J29" s="54"/>
    </row>
    <row r="30" spans="1:10" ht="36.75" customHeight="1" x14ac:dyDescent="0.2">
      <c r="A30" s="50" t="s">
        <v>89</v>
      </c>
      <c r="B30" s="51" t="s">
        <v>100</v>
      </c>
      <c r="C30" s="52">
        <v>4594</v>
      </c>
      <c r="D30" s="52">
        <v>152190890</v>
      </c>
      <c r="E30" s="54"/>
      <c r="F30" s="54"/>
      <c r="G30" s="54"/>
      <c r="H30" s="54"/>
      <c r="I30" s="53">
        <v>267</v>
      </c>
      <c r="J30" s="52">
        <v>7664234</v>
      </c>
    </row>
    <row r="31" spans="1:10" ht="36.75" customHeight="1" x14ac:dyDescent="0.2">
      <c r="A31" s="50" t="s">
        <v>91</v>
      </c>
      <c r="B31" s="51" t="s">
        <v>102</v>
      </c>
      <c r="C31" s="53">
        <v>689</v>
      </c>
      <c r="D31" s="52">
        <v>15572235</v>
      </c>
      <c r="E31" s="54"/>
      <c r="F31" s="54"/>
      <c r="G31" s="54"/>
      <c r="H31" s="54"/>
      <c r="I31" s="54"/>
      <c r="J31" s="54"/>
    </row>
    <row r="32" spans="1:10" ht="36.75" customHeight="1" x14ac:dyDescent="0.2">
      <c r="A32" s="50" t="s">
        <v>93</v>
      </c>
      <c r="B32" s="51" t="s">
        <v>104</v>
      </c>
      <c r="C32" s="52">
        <v>2621</v>
      </c>
      <c r="D32" s="52">
        <v>54467755</v>
      </c>
      <c r="E32" s="54"/>
      <c r="F32" s="54"/>
      <c r="G32" s="54"/>
      <c r="H32" s="54"/>
      <c r="I32" s="54"/>
      <c r="J32" s="54"/>
    </row>
    <row r="33" spans="1:10" ht="36.75" customHeight="1" x14ac:dyDescent="0.2">
      <c r="A33" s="50" t="s">
        <v>95</v>
      </c>
      <c r="B33" s="51" t="s">
        <v>106</v>
      </c>
      <c r="C33" s="52">
        <v>1790</v>
      </c>
      <c r="D33" s="52">
        <v>40227001</v>
      </c>
      <c r="E33" s="53">
        <v>117</v>
      </c>
      <c r="F33" s="52">
        <v>5699741</v>
      </c>
      <c r="G33" s="54"/>
      <c r="H33" s="54"/>
      <c r="I33" s="53">
        <v>202</v>
      </c>
      <c r="J33" s="52">
        <v>5148377</v>
      </c>
    </row>
    <row r="34" spans="1:10" ht="24.75" customHeight="1" x14ac:dyDescent="0.2">
      <c r="A34" s="50" t="s">
        <v>97</v>
      </c>
      <c r="B34" s="51" t="s">
        <v>108</v>
      </c>
      <c r="C34" s="52">
        <v>1166</v>
      </c>
      <c r="D34" s="52">
        <v>35885457</v>
      </c>
      <c r="E34" s="54"/>
      <c r="F34" s="54"/>
      <c r="G34" s="54"/>
      <c r="H34" s="54"/>
      <c r="I34" s="54"/>
      <c r="J34" s="54"/>
    </row>
    <row r="35" spans="1:10" ht="36.75" customHeight="1" x14ac:dyDescent="0.2">
      <c r="A35" s="50" t="s">
        <v>99</v>
      </c>
      <c r="B35" s="51" t="s">
        <v>110</v>
      </c>
      <c r="C35" s="52">
        <v>7118</v>
      </c>
      <c r="D35" s="52">
        <v>209977331</v>
      </c>
      <c r="E35" s="53">
        <v>479</v>
      </c>
      <c r="F35" s="52">
        <v>38364374</v>
      </c>
      <c r="G35" s="53">
        <v>371</v>
      </c>
      <c r="H35" s="52">
        <v>15782076</v>
      </c>
      <c r="I35" s="53">
        <v>584</v>
      </c>
      <c r="J35" s="52">
        <v>15901761</v>
      </c>
    </row>
    <row r="36" spans="1:10" ht="36.75" customHeight="1" x14ac:dyDescent="0.2">
      <c r="A36" s="50" t="s">
        <v>101</v>
      </c>
      <c r="B36" s="51" t="s">
        <v>112</v>
      </c>
      <c r="C36" s="53">
        <v>32</v>
      </c>
      <c r="D36" s="52">
        <v>713526</v>
      </c>
      <c r="E36" s="54"/>
      <c r="F36" s="54"/>
      <c r="G36" s="54"/>
      <c r="H36" s="54"/>
      <c r="I36" s="53">
        <v>6</v>
      </c>
      <c r="J36" s="52">
        <v>138912</v>
      </c>
    </row>
    <row r="37" spans="1:10" ht="24.75" customHeight="1" x14ac:dyDescent="0.2">
      <c r="A37" s="50" t="s">
        <v>103</v>
      </c>
      <c r="B37" s="51" t="s">
        <v>114</v>
      </c>
      <c r="C37" s="52">
        <v>1864</v>
      </c>
      <c r="D37" s="52">
        <v>36714898</v>
      </c>
      <c r="E37" s="54"/>
      <c r="F37" s="54"/>
      <c r="G37" s="54"/>
      <c r="H37" s="54"/>
      <c r="I37" s="53">
        <v>5</v>
      </c>
      <c r="J37" s="52">
        <v>127092</v>
      </c>
    </row>
    <row r="38" spans="1:10" ht="24.75" customHeight="1" x14ac:dyDescent="0.2">
      <c r="A38" s="50" t="s">
        <v>105</v>
      </c>
      <c r="B38" s="51" t="s">
        <v>116</v>
      </c>
      <c r="C38" s="53">
        <v>148</v>
      </c>
      <c r="D38" s="52">
        <v>3203174</v>
      </c>
      <c r="E38" s="54"/>
      <c r="F38" s="54"/>
      <c r="G38" s="54"/>
      <c r="H38" s="54"/>
      <c r="I38" s="54"/>
      <c r="J38" s="54"/>
    </row>
    <row r="39" spans="1:10" ht="24.75" customHeight="1" x14ac:dyDescent="0.2">
      <c r="A39" s="50" t="s">
        <v>107</v>
      </c>
      <c r="B39" s="51" t="s">
        <v>118</v>
      </c>
      <c r="C39" s="53">
        <v>37</v>
      </c>
      <c r="D39" s="52">
        <v>834473</v>
      </c>
      <c r="E39" s="54"/>
      <c r="F39" s="54"/>
      <c r="G39" s="54"/>
      <c r="H39" s="54"/>
      <c r="I39" s="54"/>
      <c r="J39" s="54"/>
    </row>
    <row r="40" spans="1:10" ht="24.75" customHeight="1" x14ac:dyDescent="0.2">
      <c r="A40" s="50" t="s">
        <v>109</v>
      </c>
      <c r="B40" s="51" t="s">
        <v>120</v>
      </c>
      <c r="C40" s="53">
        <v>29</v>
      </c>
      <c r="D40" s="52">
        <v>626797</v>
      </c>
      <c r="E40" s="54"/>
      <c r="F40" s="54"/>
      <c r="G40" s="54"/>
      <c r="H40" s="54"/>
      <c r="I40" s="54"/>
      <c r="J40" s="54"/>
    </row>
    <row r="41" spans="1:10" ht="24.75" customHeight="1" x14ac:dyDescent="0.2">
      <c r="A41" s="50" t="s">
        <v>111</v>
      </c>
      <c r="B41" s="51" t="s">
        <v>122</v>
      </c>
      <c r="C41" s="52">
        <v>1690</v>
      </c>
      <c r="D41" s="52">
        <v>34602950</v>
      </c>
      <c r="E41" s="54"/>
      <c r="F41" s="54"/>
      <c r="G41" s="54"/>
      <c r="H41" s="54"/>
      <c r="I41" s="53">
        <v>50</v>
      </c>
      <c r="J41" s="52">
        <v>1259756</v>
      </c>
    </row>
    <row r="42" spans="1:10" ht="24.75" customHeight="1" x14ac:dyDescent="0.2">
      <c r="A42" s="50" t="s">
        <v>113</v>
      </c>
      <c r="B42" s="51" t="s">
        <v>124</v>
      </c>
      <c r="C42" s="52">
        <v>3746</v>
      </c>
      <c r="D42" s="52">
        <v>81467839</v>
      </c>
      <c r="E42" s="54"/>
      <c r="F42" s="54"/>
      <c r="G42" s="54"/>
      <c r="H42" s="54"/>
      <c r="I42" s="53">
        <v>183</v>
      </c>
      <c r="J42" s="52">
        <v>4622698</v>
      </c>
    </row>
    <row r="43" spans="1:10" ht="24.75" customHeight="1" x14ac:dyDescent="0.2">
      <c r="A43" s="50" t="s">
        <v>115</v>
      </c>
      <c r="B43" s="51" t="s">
        <v>126</v>
      </c>
      <c r="C43" s="53">
        <v>54</v>
      </c>
      <c r="D43" s="52">
        <v>1189778</v>
      </c>
      <c r="E43" s="54"/>
      <c r="F43" s="54"/>
      <c r="G43" s="54"/>
      <c r="H43" s="54"/>
      <c r="I43" s="53">
        <v>4</v>
      </c>
      <c r="J43" s="52">
        <v>100595</v>
      </c>
    </row>
    <row r="44" spans="1:10" ht="24.75" customHeight="1" x14ac:dyDescent="0.2">
      <c r="A44" s="50" t="s">
        <v>117</v>
      </c>
      <c r="B44" s="51" t="s">
        <v>128</v>
      </c>
      <c r="C44" s="52">
        <v>1298</v>
      </c>
      <c r="D44" s="52">
        <v>25799994</v>
      </c>
      <c r="E44" s="54"/>
      <c r="F44" s="54"/>
      <c r="G44" s="54"/>
      <c r="H44" s="54"/>
      <c r="I44" s="53">
        <v>1</v>
      </c>
      <c r="J44" s="52">
        <v>25149</v>
      </c>
    </row>
    <row r="45" spans="1:10" ht="24.75" customHeight="1" x14ac:dyDescent="0.2">
      <c r="A45" s="50" t="s">
        <v>119</v>
      </c>
      <c r="B45" s="51" t="s">
        <v>130</v>
      </c>
      <c r="C45" s="53">
        <v>77</v>
      </c>
      <c r="D45" s="52">
        <v>1556033</v>
      </c>
      <c r="E45" s="54"/>
      <c r="F45" s="54"/>
      <c r="G45" s="54"/>
      <c r="H45" s="54"/>
      <c r="I45" s="53">
        <v>6</v>
      </c>
      <c r="J45" s="52">
        <v>125617</v>
      </c>
    </row>
    <row r="46" spans="1:10" ht="24.75" customHeight="1" x14ac:dyDescent="0.2">
      <c r="A46" s="50" t="s">
        <v>121</v>
      </c>
      <c r="B46" s="51" t="s">
        <v>132</v>
      </c>
      <c r="C46" s="52">
        <v>1244</v>
      </c>
      <c r="D46" s="52">
        <v>24109972</v>
      </c>
      <c r="E46" s="54"/>
      <c r="F46" s="54"/>
      <c r="G46" s="54"/>
      <c r="H46" s="54"/>
      <c r="I46" s="53">
        <v>7</v>
      </c>
      <c r="J46" s="52">
        <v>138742</v>
      </c>
    </row>
    <row r="47" spans="1:10" ht="36.75" customHeight="1" x14ac:dyDescent="0.2">
      <c r="A47" s="50" t="s">
        <v>123</v>
      </c>
      <c r="B47" s="51" t="s">
        <v>134</v>
      </c>
      <c r="C47" s="53">
        <v>88</v>
      </c>
      <c r="D47" s="52">
        <v>1803945</v>
      </c>
      <c r="E47" s="54"/>
      <c r="F47" s="54"/>
      <c r="G47" s="54"/>
      <c r="H47" s="54"/>
      <c r="I47" s="54"/>
      <c r="J47" s="54"/>
    </row>
    <row r="48" spans="1:10" ht="36.75" customHeight="1" x14ac:dyDescent="0.2">
      <c r="A48" s="50" t="s">
        <v>125</v>
      </c>
      <c r="B48" s="51" t="s">
        <v>136</v>
      </c>
      <c r="C48" s="52">
        <v>2206</v>
      </c>
      <c r="D48" s="52">
        <v>57919822</v>
      </c>
      <c r="E48" s="54"/>
      <c r="F48" s="54"/>
      <c r="G48" s="54"/>
      <c r="H48" s="54"/>
      <c r="I48" s="53">
        <v>115</v>
      </c>
      <c r="J48" s="52">
        <v>2894140</v>
      </c>
    </row>
    <row r="49" spans="1:10" ht="24.75" customHeight="1" x14ac:dyDescent="0.2">
      <c r="A49" s="50" t="s">
        <v>127</v>
      </c>
      <c r="B49" s="51" t="s">
        <v>140</v>
      </c>
      <c r="C49" s="53">
        <v>118</v>
      </c>
      <c r="D49" s="52">
        <v>2501677</v>
      </c>
      <c r="E49" s="54"/>
      <c r="F49" s="54"/>
      <c r="G49" s="54"/>
      <c r="H49" s="54"/>
      <c r="I49" s="54"/>
      <c r="J49" s="54"/>
    </row>
    <row r="50" spans="1:10" ht="24.75" customHeight="1" x14ac:dyDescent="0.2">
      <c r="A50" s="50" t="s">
        <v>129</v>
      </c>
      <c r="B50" s="51" t="s">
        <v>142</v>
      </c>
      <c r="C50" s="53">
        <v>28</v>
      </c>
      <c r="D50" s="52">
        <v>557299</v>
      </c>
      <c r="E50" s="54"/>
      <c r="F50" s="54"/>
      <c r="G50" s="54"/>
      <c r="H50" s="54"/>
      <c r="I50" s="54"/>
      <c r="J50" s="54"/>
    </row>
    <row r="51" spans="1:10" ht="24.75" customHeight="1" x14ac:dyDescent="0.2">
      <c r="A51" s="50" t="s">
        <v>131</v>
      </c>
      <c r="B51" s="51" t="s">
        <v>144</v>
      </c>
      <c r="C51" s="52">
        <v>2555</v>
      </c>
      <c r="D51" s="52">
        <v>65659223</v>
      </c>
      <c r="E51" s="54"/>
      <c r="F51" s="54"/>
      <c r="G51" s="54"/>
      <c r="H51" s="54"/>
      <c r="I51" s="53">
        <v>93</v>
      </c>
      <c r="J51" s="52">
        <v>2337706</v>
      </c>
    </row>
    <row r="52" spans="1:10" ht="24.75" customHeight="1" x14ac:dyDescent="0.2">
      <c r="A52" s="50" t="s">
        <v>133</v>
      </c>
      <c r="B52" s="51" t="s">
        <v>146</v>
      </c>
      <c r="C52" s="53">
        <v>107</v>
      </c>
      <c r="D52" s="52">
        <v>2258682</v>
      </c>
      <c r="E52" s="54"/>
      <c r="F52" s="54"/>
      <c r="G52" s="54"/>
      <c r="H52" s="54"/>
      <c r="I52" s="53">
        <v>5</v>
      </c>
      <c r="J52" s="52">
        <v>97203</v>
      </c>
    </row>
    <row r="53" spans="1:10" ht="24.75" customHeight="1" x14ac:dyDescent="0.2">
      <c r="A53" s="50" t="s">
        <v>135</v>
      </c>
      <c r="B53" s="51" t="s">
        <v>148</v>
      </c>
      <c r="C53" s="52">
        <v>1884</v>
      </c>
      <c r="D53" s="52">
        <v>44799401</v>
      </c>
      <c r="E53" s="54"/>
      <c r="F53" s="54"/>
      <c r="G53" s="54"/>
      <c r="H53" s="54"/>
      <c r="I53" s="53">
        <v>10</v>
      </c>
      <c r="J53" s="52">
        <v>254569</v>
      </c>
    </row>
    <row r="54" spans="1:10" ht="24.75" customHeight="1" x14ac:dyDescent="0.2">
      <c r="A54" s="50" t="s">
        <v>137</v>
      </c>
      <c r="B54" s="51" t="s">
        <v>150</v>
      </c>
      <c r="C54" s="52">
        <v>2607</v>
      </c>
      <c r="D54" s="52">
        <v>62591195</v>
      </c>
      <c r="E54" s="53">
        <v>533</v>
      </c>
      <c r="F54" s="52">
        <v>60511751</v>
      </c>
      <c r="G54" s="54"/>
      <c r="H54" s="54"/>
      <c r="I54" s="54"/>
      <c r="J54" s="54"/>
    </row>
    <row r="55" spans="1:10" ht="24.75" customHeight="1" x14ac:dyDescent="0.2">
      <c r="A55" s="50" t="s">
        <v>139</v>
      </c>
      <c r="B55" s="51" t="s">
        <v>152</v>
      </c>
      <c r="C55" s="53">
        <v>108</v>
      </c>
      <c r="D55" s="52">
        <v>2167320</v>
      </c>
      <c r="E55" s="54"/>
      <c r="F55" s="54"/>
      <c r="G55" s="54"/>
      <c r="H55" s="54"/>
      <c r="I55" s="53">
        <v>7</v>
      </c>
      <c r="J55" s="52">
        <v>160786</v>
      </c>
    </row>
    <row r="56" spans="1:10" ht="24.75" customHeight="1" x14ac:dyDescent="0.2">
      <c r="A56" s="50" t="s">
        <v>141</v>
      </c>
      <c r="B56" s="51" t="s">
        <v>154</v>
      </c>
      <c r="C56" s="53">
        <v>106</v>
      </c>
      <c r="D56" s="52">
        <v>2342710</v>
      </c>
      <c r="E56" s="54"/>
      <c r="F56" s="54"/>
      <c r="G56" s="54"/>
      <c r="H56" s="54"/>
      <c r="I56" s="53">
        <v>7</v>
      </c>
      <c r="J56" s="52">
        <v>157470</v>
      </c>
    </row>
    <row r="57" spans="1:10" ht="24.75" customHeight="1" x14ac:dyDescent="0.2">
      <c r="A57" s="50" t="s">
        <v>143</v>
      </c>
      <c r="B57" s="51" t="s">
        <v>156</v>
      </c>
      <c r="C57" s="53">
        <v>13</v>
      </c>
      <c r="D57" s="52">
        <v>287764</v>
      </c>
      <c r="E57" s="54"/>
      <c r="F57" s="54"/>
      <c r="G57" s="54"/>
      <c r="H57" s="54"/>
      <c r="I57" s="54"/>
      <c r="J57" s="54"/>
    </row>
    <row r="58" spans="1:10" ht="24.75" customHeight="1" x14ac:dyDescent="0.2">
      <c r="A58" s="50" t="s">
        <v>145</v>
      </c>
      <c r="B58" s="51" t="s">
        <v>158</v>
      </c>
      <c r="C58" s="53">
        <v>227</v>
      </c>
      <c r="D58" s="52">
        <v>5044784</v>
      </c>
      <c r="E58" s="54"/>
      <c r="F58" s="54"/>
      <c r="G58" s="54"/>
      <c r="H58" s="54"/>
      <c r="I58" s="54"/>
      <c r="J58" s="54"/>
    </row>
    <row r="59" spans="1:10" ht="24.75" customHeight="1" x14ac:dyDescent="0.2">
      <c r="A59" s="50" t="s">
        <v>147</v>
      </c>
      <c r="B59" s="51" t="s">
        <v>160</v>
      </c>
      <c r="C59" s="52">
        <v>3803</v>
      </c>
      <c r="D59" s="52">
        <v>95131560</v>
      </c>
      <c r="E59" s="54"/>
      <c r="F59" s="54"/>
      <c r="G59" s="54"/>
      <c r="H59" s="54"/>
      <c r="I59" s="53">
        <v>99</v>
      </c>
      <c r="J59" s="52">
        <v>2366053</v>
      </c>
    </row>
    <row r="60" spans="1:10" ht="24.75" customHeight="1" x14ac:dyDescent="0.2">
      <c r="A60" s="50" t="s">
        <v>149</v>
      </c>
      <c r="B60" s="51" t="s">
        <v>162</v>
      </c>
      <c r="C60" s="53">
        <v>897</v>
      </c>
      <c r="D60" s="52">
        <v>18440685</v>
      </c>
      <c r="E60" s="54"/>
      <c r="F60" s="54"/>
      <c r="G60" s="54"/>
      <c r="H60" s="54"/>
      <c r="I60" s="53">
        <v>42</v>
      </c>
      <c r="J60" s="52">
        <v>1050667</v>
      </c>
    </row>
    <row r="61" spans="1:10" ht="24.75" customHeight="1" x14ac:dyDescent="0.2">
      <c r="A61" s="50" t="s">
        <v>151</v>
      </c>
      <c r="B61" s="51" t="s">
        <v>164</v>
      </c>
      <c r="C61" s="53">
        <v>14</v>
      </c>
      <c r="D61" s="52">
        <v>295490</v>
      </c>
      <c r="E61" s="54"/>
      <c r="F61" s="54"/>
      <c r="G61" s="54"/>
      <c r="H61" s="54"/>
      <c r="I61" s="54"/>
      <c r="J61" s="54"/>
    </row>
    <row r="62" spans="1:10" ht="36.75" customHeight="1" x14ac:dyDescent="0.2">
      <c r="A62" s="50" t="s">
        <v>153</v>
      </c>
      <c r="B62" s="51" t="s">
        <v>166</v>
      </c>
      <c r="C62" s="52">
        <v>4025</v>
      </c>
      <c r="D62" s="52">
        <v>92084535</v>
      </c>
      <c r="E62" s="54"/>
      <c r="F62" s="54"/>
      <c r="G62" s="54"/>
      <c r="H62" s="54"/>
      <c r="I62" s="53">
        <v>63</v>
      </c>
      <c r="J62" s="52">
        <v>1583165</v>
      </c>
    </row>
    <row r="63" spans="1:10" ht="36.75" customHeight="1" x14ac:dyDescent="0.2">
      <c r="A63" s="50" t="s">
        <v>155</v>
      </c>
      <c r="B63" s="51" t="s">
        <v>168</v>
      </c>
      <c r="C63" s="52">
        <v>1085</v>
      </c>
      <c r="D63" s="52">
        <v>23230137</v>
      </c>
      <c r="E63" s="54"/>
      <c r="F63" s="54"/>
      <c r="G63" s="54"/>
      <c r="H63" s="54"/>
      <c r="I63" s="53">
        <v>22</v>
      </c>
      <c r="J63" s="52">
        <v>559074</v>
      </c>
    </row>
    <row r="64" spans="1:10" ht="24.75" customHeight="1" x14ac:dyDescent="0.2">
      <c r="A64" s="50" t="s">
        <v>157</v>
      </c>
      <c r="B64" s="51" t="s">
        <v>170</v>
      </c>
      <c r="C64" s="53">
        <v>53</v>
      </c>
      <c r="D64" s="52">
        <v>1104260</v>
      </c>
      <c r="E64" s="54"/>
      <c r="F64" s="54"/>
      <c r="G64" s="54"/>
      <c r="H64" s="54"/>
      <c r="I64" s="53">
        <v>1</v>
      </c>
      <c r="J64" s="52">
        <v>30122</v>
      </c>
    </row>
    <row r="65" spans="1:10" ht="24.75" customHeight="1" x14ac:dyDescent="0.2">
      <c r="A65" s="50" t="s">
        <v>159</v>
      </c>
      <c r="B65" s="51" t="s">
        <v>172</v>
      </c>
      <c r="C65" s="53">
        <v>539</v>
      </c>
      <c r="D65" s="52">
        <v>11003931</v>
      </c>
      <c r="E65" s="54"/>
      <c r="F65" s="54"/>
      <c r="G65" s="54"/>
      <c r="H65" s="54"/>
      <c r="I65" s="53">
        <v>6</v>
      </c>
      <c r="J65" s="52">
        <v>157181</v>
      </c>
    </row>
    <row r="66" spans="1:10" ht="24.75" customHeight="1" x14ac:dyDescent="0.2">
      <c r="A66" s="50" t="s">
        <v>161</v>
      </c>
      <c r="B66" s="51" t="s">
        <v>174</v>
      </c>
      <c r="C66" s="53">
        <v>72</v>
      </c>
      <c r="D66" s="52">
        <v>1492114</v>
      </c>
      <c r="E66" s="54"/>
      <c r="F66" s="54"/>
      <c r="G66" s="54"/>
      <c r="H66" s="54"/>
      <c r="I66" s="53">
        <v>2</v>
      </c>
      <c r="J66" s="52">
        <v>39296</v>
      </c>
    </row>
    <row r="67" spans="1:10" ht="24.75" customHeight="1" x14ac:dyDescent="0.2">
      <c r="A67" s="50" t="s">
        <v>163</v>
      </c>
      <c r="B67" s="51" t="s">
        <v>176</v>
      </c>
      <c r="C67" s="53">
        <v>93</v>
      </c>
      <c r="D67" s="52">
        <v>2530903</v>
      </c>
      <c r="E67" s="54"/>
      <c r="F67" s="54"/>
      <c r="G67" s="54"/>
      <c r="H67" s="54"/>
      <c r="I67" s="53">
        <v>20</v>
      </c>
      <c r="J67" s="52">
        <v>502978</v>
      </c>
    </row>
    <row r="68" spans="1:10" ht="24.75" customHeight="1" x14ac:dyDescent="0.2">
      <c r="A68" s="50" t="s">
        <v>165</v>
      </c>
      <c r="B68" s="51" t="s">
        <v>178</v>
      </c>
      <c r="C68" s="52">
        <v>2681</v>
      </c>
      <c r="D68" s="52">
        <v>63983112</v>
      </c>
      <c r="E68" s="54"/>
      <c r="F68" s="54"/>
      <c r="G68" s="54"/>
      <c r="H68" s="54"/>
      <c r="I68" s="53">
        <v>147</v>
      </c>
      <c r="J68" s="52">
        <v>3727377</v>
      </c>
    </row>
    <row r="69" spans="1:10" ht="24.75" customHeight="1" x14ac:dyDescent="0.2">
      <c r="A69" s="50" t="s">
        <v>167</v>
      </c>
      <c r="B69" s="51" t="s">
        <v>182</v>
      </c>
      <c r="C69" s="52">
        <v>1601</v>
      </c>
      <c r="D69" s="52">
        <v>43945897</v>
      </c>
      <c r="E69" s="54"/>
      <c r="F69" s="54"/>
      <c r="G69" s="54"/>
      <c r="H69" s="54"/>
      <c r="I69" s="54"/>
      <c r="J69" s="54"/>
    </row>
    <row r="70" spans="1:10" ht="24.75" customHeight="1" x14ac:dyDescent="0.2">
      <c r="A70" s="50" t="s">
        <v>169</v>
      </c>
      <c r="B70" s="51" t="s">
        <v>184</v>
      </c>
      <c r="C70" s="52">
        <v>1069</v>
      </c>
      <c r="D70" s="52">
        <v>23531573</v>
      </c>
      <c r="E70" s="54"/>
      <c r="F70" s="54"/>
      <c r="G70" s="54"/>
      <c r="H70" s="54"/>
      <c r="I70" s="54"/>
      <c r="J70" s="54"/>
    </row>
    <row r="71" spans="1:10" ht="12.75" customHeight="1" x14ac:dyDescent="0.2">
      <c r="A71" s="50" t="s">
        <v>171</v>
      </c>
      <c r="B71" s="51" t="s">
        <v>227</v>
      </c>
      <c r="C71" s="54"/>
      <c r="D71" s="54"/>
      <c r="E71" s="54"/>
      <c r="F71" s="54"/>
      <c r="G71" s="53">
        <v>80</v>
      </c>
      <c r="H71" s="52">
        <v>1425070</v>
      </c>
      <c r="I71" s="54"/>
      <c r="J71" s="54"/>
    </row>
    <row r="72" spans="1:10" ht="36.75" customHeight="1" x14ac:dyDescent="0.2">
      <c r="A72" s="50" t="s">
        <v>173</v>
      </c>
      <c r="B72" s="51" t="s">
        <v>190</v>
      </c>
      <c r="C72" s="53">
        <v>10</v>
      </c>
      <c r="D72" s="52">
        <v>225151</v>
      </c>
      <c r="E72" s="54"/>
      <c r="F72" s="54"/>
      <c r="G72" s="54"/>
      <c r="H72" s="54"/>
      <c r="I72" s="54"/>
      <c r="J72" s="54"/>
    </row>
    <row r="73" spans="1:10" ht="36.75" customHeight="1" x14ac:dyDescent="0.2">
      <c r="A73" s="50" t="s">
        <v>175</v>
      </c>
      <c r="B73" s="51" t="s">
        <v>192</v>
      </c>
      <c r="C73" s="53">
        <v>4</v>
      </c>
      <c r="D73" s="52">
        <v>66165</v>
      </c>
      <c r="E73" s="54"/>
      <c r="F73" s="54"/>
      <c r="G73" s="54"/>
      <c r="H73" s="54"/>
      <c r="I73" s="54"/>
      <c r="J73" s="54"/>
    </row>
    <row r="74" spans="1:10" ht="36.75" customHeight="1" x14ac:dyDescent="0.2">
      <c r="A74" s="50" t="s">
        <v>177</v>
      </c>
      <c r="B74" s="51" t="s">
        <v>194</v>
      </c>
      <c r="C74" s="53">
        <v>25</v>
      </c>
      <c r="D74" s="52">
        <v>504934</v>
      </c>
      <c r="E74" s="54"/>
      <c r="F74" s="54"/>
      <c r="G74" s="54"/>
      <c r="H74" s="54"/>
      <c r="I74" s="54"/>
      <c r="J74" s="54"/>
    </row>
    <row r="75" spans="1:10" ht="24.75" customHeight="1" x14ac:dyDescent="0.2">
      <c r="A75" s="50" t="s">
        <v>179</v>
      </c>
      <c r="B75" s="51" t="s">
        <v>231</v>
      </c>
      <c r="C75" s="54"/>
      <c r="D75" s="54"/>
      <c r="E75" s="54"/>
      <c r="F75" s="54"/>
      <c r="G75" s="53">
        <v>244</v>
      </c>
      <c r="H75" s="52">
        <v>7428787</v>
      </c>
      <c r="I75" s="54"/>
      <c r="J75" s="54"/>
    </row>
    <row r="76" spans="1:10" ht="12.75" customHeight="1" x14ac:dyDescent="0.2">
      <c r="A76" s="50" t="s">
        <v>181</v>
      </c>
      <c r="B76" s="51" t="s">
        <v>237</v>
      </c>
      <c r="C76" s="54"/>
      <c r="D76" s="54"/>
      <c r="E76" s="54"/>
      <c r="F76" s="54"/>
      <c r="G76" s="53">
        <v>408</v>
      </c>
      <c r="H76" s="52">
        <v>23615171</v>
      </c>
      <c r="I76" s="54"/>
      <c r="J76" s="54"/>
    </row>
    <row r="77" spans="1:10" ht="36.75" customHeight="1" x14ac:dyDescent="0.2">
      <c r="A77" s="50" t="s">
        <v>183</v>
      </c>
      <c r="B77" s="51" t="s">
        <v>238</v>
      </c>
      <c r="C77" s="53">
        <v>358</v>
      </c>
      <c r="D77" s="52">
        <v>13188348</v>
      </c>
      <c r="E77" s="54"/>
      <c r="F77" s="54"/>
      <c r="G77" s="54"/>
      <c r="H77" s="54"/>
      <c r="I77" s="54"/>
      <c r="J77" s="54"/>
    </row>
    <row r="78" spans="1:10" ht="15" customHeight="1" x14ac:dyDescent="0.2">
      <c r="A78" s="166" t="s">
        <v>207</v>
      </c>
      <c r="B78" s="166"/>
      <c r="C78" s="52">
        <v>145090</v>
      </c>
      <c r="D78" s="52">
        <v>4144193906</v>
      </c>
      <c r="E78" s="52">
        <v>8844</v>
      </c>
      <c r="F78" s="52">
        <v>1020064483</v>
      </c>
      <c r="G78" s="52">
        <v>5639</v>
      </c>
      <c r="H78" s="52">
        <v>223843831</v>
      </c>
      <c r="I78" s="52">
        <v>10554</v>
      </c>
      <c r="J78" s="52">
        <v>319738901</v>
      </c>
    </row>
    <row r="79" spans="1:10" ht="34.5" customHeight="1" x14ac:dyDescent="0.25">
      <c r="F79" s="153" t="s">
        <v>487</v>
      </c>
      <c r="G79" s="153"/>
      <c r="H79" s="153"/>
      <c r="I79" s="153"/>
      <c r="J79" s="153"/>
    </row>
    <row r="80" spans="1:10" ht="53.25" customHeight="1" x14ac:dyDescent="0.25">
      <c r="B80" s="182" t="s">
        <v>232</v>
      </c>
      <c r="C80" s="182"/>
      <c r="D80" s="182"/>
      <c r="E80" s="182"/>
      <c r="F80" s="182"/>
      <c r="G80" s="182"/>
      <c r="H80" s="182"/>
      <c r="I80" s="182"/>
      <c r="J80" s="182"/>
    </row>
    <row r="81" spans="1:10" s="48" customFormat="1" ht="15.75" customHeight="1" x14ac:dyDescent="0.25">
      <c r="B81" s="162" t="s">
        <v>208</v>
      </c>
      <c r="C81" s="162"/>
      <c r="D81" s="162"/>
      <c r="E81" s="162"/>
      <c r="F81" s="162"/>
      <c r="G81" s="162"/>
      <c r="H81" s="162"/>
      <c r="I81" s="162"/>
      <c r="J81" s="162"/>
    </row>
    <row r="82" spans="1:10" ht="12.75" customHeight="1" x14ac:dyDescent="0.2"/>
    <row r="83" spans="1:10" ht="41.25" customHeight="1" x14ac:dyDescent="0.2">
      <c r="A83" s="168" t="s">
        <v>26</v>
      </c>
      <c r="B83" s="168" t="s">
        <v>0</v>
      </c>
      <c r="C83" s="170" t="s">
        <v>233</v>
      </c>
      <c r="D83" s="170"/>
      <c r="E83" s="170" t="s">
        <v>234</v>
      </c>
      <c r="F83" s="170"/>
      <c r="G83" s="170" t="s">
        <v>235</v>
      </c>
      <c r="H83" s="170"/>
      <c r="I83" s="170" t="s">
        <v>236</v>
      </c>
      <c r="J83" s="170"/>
    </row>
    <row r="84" spans="1:10" ht="15" customHeight="1" x14ac:dyDescent="0.2">
      <c r="A84" s="169"/>
      <c r="B84" s="169"/>
      <c r="C84" s="49" t="s">
        <v>4</v>
      </c>
      <c r="D84" s="86" t="s">
        <v>38</v>
      </c>
      <c r="E84" s="49" t="s">
        <v>4</v>
      </c>
      <c r="F84" s="86" t="s">
        <v>38</v>
      </c>
      <c r="G84" s="49" t="s">
        <v>4</v>
      </c>
      <c r="H84" s="86" t="s">
        <v>38</v>
      </c>
      <c r="I84" s="86" t="s">
        <v>4</v>
      </c>
      <c r="J84" s="86" t="s">
        <v>38</v>
      </c>
    </row>
    <row r="85" spans="1:10" ht="36.75" customHeight="1" x14ac:dyDescent="0.2">
      <c r="A85" s="50" t="s">
        <v>43</v>
      </c>
      <c r="B85" s="51" t="s">
        <v>44</v>
      </c>
      <c r="C85" s="52">
        <v>1955</v>
      </c>
      <c r="D85" s="52">
        <v>92455422</v>
      </c>
      <c r="E85" s="53">
        <v>47</v>
      </c>
      <c r="F85" s="52">
        <v>6012961</v>
      </c>
      <c r="G85" s="53">
        <v>94</v>
      </c>
      <c r="H85" s="52">
        <v>4636426</v>
      </c>
      <c r="I85" s="54"/>
      <c r="J85" s="54"/>
    </row>
    <row r="86" spans="1:10" ht="36.75" customHeight="1" x14ac:dyDescent="0.2">
      <c r="A86" s="50" t="s">
        <v>45</v>
      </c>
      <c r="B86" s="51" t="s">
        <v>46</v>
      </c>
      <c r="C86" s="52">
        <v>1937</v>
      </c>
      <c r="D86" s="52">
        <v>64884465</v>
      </c>
      <c r="E86" s="53">
        <v>19</v>
      </c>
      <c r="F86" s="52">
        <v>1454257</v>
      </c>
      <c r="G86" s="54"/>
      <c r="H86" s="54"/>
      <c r="I86" s="53">
        <v>686</v>
      </c>
      <c r="J86" s="52">
        <v>22256320</v>
      </c>
    </row>
    <row r="87" spans="1:10" ht="36.75" customHeight="1" x14ac:dyDescent="0.2">
      <c r="A87" s="50" t="s">
        <v>47</v>
      </c>
      <c r="B87" s="51" t="s">
        <v>48</v>
      </c>
      <c r="C87" s="52">
        <v>1508</v>
      </c>
      <c r="D87" s="52">
        <v>43537527</v>
      </c>
      <c r="E87" s="54"/>
      <c r="F87" s="54"/>
      <c r="G87" s="54"/>
      <c r="H87" s="54"/>
      <c r="I87" s="54"/>
      <c r="J87" s="54"/>
    </row>
    <row r="88" spans="1:10" ht="36.75" customHeight="1" x14ac:dyDescent="0.2">
      <c r="A88" s="50" t="s">
        <v>49</v>
      </c>
      <c r="B88" s="51" t="s">
        <v>50</v>
      </c>
      <c r="C88" s="54"/>
      <c r="D88" s="54"/>
      <c r="E88" s="54"/>
      <c r="F88" s="54"/>
      <c r="G88" s="53">
        <v>281</v>
      </c>
      <c r="H88" s="52">
        <v>9063410</v>
      </c>
      <c r="I88" s="54"/>
      <c r="J88" s="54"/>
    </row>
    <row r="89" spans="1:10" ht="36.75" customHeight="1" x14ac:dyDescent="0.2">
      <c r="A89" s="50" t="s">
        <v>51</v>
      </c>
      <c r="B89" s="51" t="s">
        <v>52</v>
      </c>
      <c r="C89" s="53">
        <v>56</v>
      </c>
      <c r="D89" s="52">
        <v>3918251</v>
      </c>
      <c r="E89" s="53">
        <v>750</v>
      </c>
      <c r="F89" s="52">
        <v>88459743</v>
      </c>
      <c r="G89" s="54"/>
      <c r="H89" s="54"/>
      <c r="I89" s="54"/>
      <c r="J89" s="54"/>
    </row>
    <row r="90" spans="1:10" ht="24.75" customHeight="1" x14ac:dyDescent="0.2">
      <c r="A90" s="50" t="s">
        <v>53</v>
      </c>
      <c r="B90" s="51" t="s">
        <v>54</v>
      </c>
      <c r="C90" s="53">
        <v>25</v>
      </c>
      <c r="D90" s="52">
        <v>688591</v>
      </c>
      <c r="E90" s="53">
        <v>579</v>
      </c>
      <c r="F90" s="52">
        <v>71685338</v>
      </c>
      <c r="G90" s="54"/>
      <c r="H90" s="54"/>
      <c r="I90" s="54"/>
      <c r="J90" s="54"/>
    </row>
    <row r="91" spans="1:10" ht="36.75" customHeight="1" x14ac:dyDescent="0.2">
      <c r="A91" s="50" t="s">
        <v>55</v>
      </c>
      <c r="B91" s="51" t="s">
        <v>56</v>
      </c>
      <c r="C91" s="53">
        <v>94</v>
      </c>
      <c r="D91" s="52">
        <v>2188287</v>
      </c>
      <c r="E91" s="54"/>
      <c r="F91" s="54"/>
      <c r="G91" s="54"/>
      <c r="H91" s="54"/>
      <c r="I91" s="54"/>
      <c r="J91" s="54"/>
    </row>
    <row r="92" spans="1:10" ht="72.75" customHeight="1" x14ac:dyDescent="0.2">
      <c r="A92" s="50" t="s">
        <v>57</v>
      </c>
      <c r="B92" s="51" t="s">
        <v>60</v>
      </c>
      <c r="C92" s="53">
        <v>69</v>
      </c>
      <c r="D92" s="52">
        <v>3035557</v>
      </c>
      <c r="E92" s="54"/>
      <c r="F92" s="54"/>
      <c r="G92" s="54"/>
      <c r="H92" s="54"/>
      <c r="I92" s="54"/>
      <c r="J92" s="54"/>
    </row>
    <row r="93" spans="1:10" ht="36.75" customHeight="1" x14ac:dyDescent="0.2">
      <c r="A93" s="50" t="s">
        <v>59</v>
      </c>
      <c r="B93" s="51" t="s">
        <v>62</v>
      </c>
      <c r="C93" s="52">
        <v>1635</v>
      </c>
      <c r="D93" s="52">
        <v>41538876</v>
      </c>
      <c r="E93" s="53">
        <v>7</v>
      </c>
      <c r="F93" s="52">
        <v>341927</v>
      </c>
      <c r="G93" s="54"/>
      <c r="H93" s="54"/>
      <c r="I93" s="54"/>
      <c r="J93" s="54"/>
    </row>
    <row r="94" spans="1:10" ht="36.75" customHeight="1" x14ac:dyDescent="0.2">
      <c r="A94" s="50" t="s">
        <v>61</v>
      </c>
      <c r="B94" s="51" t="s">
        <v>64</v>
      </c>
      <c r="C94" s="53">
        <v>560</v>
      </c>
      <c r="D94" s="52">
        <v>11912185</v>
      </c>
      <c r="E94" s="54"/>
      <c r="F94" s="54"/>
      <c r="G94" s="54"/>
      <c r="H94" s="54"/>
      <c r="I94" s="53">
        <v>336</v>
      </c>
      <c r="J94" s="52">
        <v>8778711</v>
      </c>
    </row>
    <row r="95" spans="1:10" ht="36.75" customHeight="1" x14ac:dyDescent="0.2">
      <c r="A95" s="50" t="s">
        <v>63</v>
      </c>
      <c r="B95" s="51" t="s">
        <v>66</v>
      </c>
      <c r="C95" s="53">
        <v>7</v>
      </c>
      <c r="D95" s="52">
        <v>193262</v>
      </c>
      <c r="E95" s="54"/>
      <c r="F95" s="54"/>
      <c r="G95" s="54"/>
      <c r="H95" s="54"/>
      <c r="I95" s="54"/>
      <c r="J95" s="54"/>
    </row>
    <row r="96" spans="1:10" ht="36.75" customHeight="1" x14ac:dyDescent="0.2">
      <c r="A96" s="50" t="s">
        <v>65</v>
      </c>
      <c r="B96" s="51" t="s">
        <v>68</v>
      </c>
      <c r="C96" s="53">
        <v>448</v>
      </c>
      <c r="D96" s="52">
        <v>25472546</v>
      </c>
      <c r="E96" s="54"/>
      <c r="F96" s="54"/>
      <c r="G96" s="54"/>
      <c r="H96" s="54"/>
      <c r="I96" s="54"/>
      <c r="J96" s="54"/>
    </row>
    <row r="97" spans="1:10" ht="36.75" customHeight="1" x14ac:dyDescent="0.2">
      <c r="A97" s="50" t="s">
        <v>67</v>
      </c>
      <c r="B97" s="51" t="s">
        <v>72</v>
      </c>
      <c r="C97" s="53">
        <v>464</v>
      </c>
      <c r="D97" s="52">
        <v>10567023</v>
      </c>
      <c r="E97" s="54"/>
      <c r="F97" s="54"/>
      <c r="G97" s="54"/>
      <c r="H97" s="54"/>
      <c r="I97" s="54"/>
      <c r="J97" s="54"/>
    </row>
    <row r="98" spans="1:10" ht="36.75" customHeight="1" x14ac:dyDescent="0.2">
      <c r="A98" s="50" t="s">
        <v>69</v>
      </c>
      <c r="B98" s="51" t="s">
        <v>74</v>
      </c>
      <c r="C98" s="52">
        <v>1484</v>
      </c>
      <c r="D98" s="52">
        <v>24823035</v>
      </c>
      <c r="E98" s="54"/>
      <c r="F98" s="54"/>
      <c r="G98" s="54"/>
      <c r="H98" s="54"/>
      <c r="I98" s="54"/>
      <c r="J98" s="54"/>
    </row>
    <row r="99" spans="1:10" ht="36.75" customHeight="1" x14ac:dyDescent="0.2">
      <c r="A99" s="50" t="s">
        <v>71</v>
      </c>
      <c r="B99" s="51" t="s">
        <v>76</v>
      </c>
      <c r="C99" s="53">
        <v>547</v>
      </c>
      <c r="D99" s="52">
        <v>14134167</v>
      </c>
      <c r="E99" s="54"/>
      <c r="F99" s="54"/>
      <c r="G99" s="53">
        <v>4</v>
      </c>
      <c r="H99" s="52">
        <v>203676</v>
      </c>
      <c r="I99" s="54"/>
      <c r="J99" s="54"/>
    </row>
    <row r="100" spans="1:10" ht="36.75" customHeight="1" x14ac:dyDescent="0.2">
      <c r="A100" s="50" t="s">
        <v>73</v>
      </c>
      <c r="B100" s="51" t="s">
        <v>78</v>
      </c>
      <c r="C100" s="53">
        <v>632</v>
      </c>
      <c r="D100" s="52">
        <v>17099896</v>
      </c>
      <c r="E100" s="54"/>
      <c r="F100" s="54"/>
      <c r="G100" s="54"/>
      <c r="H100" s="54"/>
      <c r="I100" s="53">
        <v>438</v>
      </c>
      <c r="J100" s="52">
        <v>14159812</v>
      </c>
    </row>
    <row r="101" spans="1:10" ht="36.75" customHeight="1" x14ac:dyDescent="0.2">
      <c r="A101" s="50" t="s">
        <v>75</v>
      </c>
      <c r="B101" s="51" t="s">
        <v>80</v>
      </c>
      <c r="C101" s="52">
        <v>1434</v>
      </c>
      <c r="D101" s="52">
        <v>52546092</v>
      </c>
      <c r="E101" s="53">
        <v>7</v>
      </c>
      <c r="F101" s="52">
        <v>436702</v>
      </c>
      <c r="G101" s="53">
        <v>43</v>
      </c>
      <c r="H101" s="52">
        <v>2457789</v>
      </c>
      <c r="I101" s="54"/>
      <c r="J101" s="54"/>
    </row>
    <row r="102" spans="1:10" ht="36.75" customHeight="1" x14ac:dyDescent="0.2">
      <c r="A102" s="50" t="s">
        <v>77</v>
      </c>
      <c r="B102" s="51" t="s">
        <v>82</v>
      </c>
      <c r="C102" s="53">
        <v>92</v>
      </c>
      <c r="D102" s="52">
        <v>1938943</v>
      </c>
      <c r="E102" s="54"/>
      <c r="F102" s="54"/>
      <c r="G102" s="53">
        <v>244</v>
      </c>
      <c r="H102" s="52">
        <v>10869671</v>
      </c>
      <c r="I102" s="54"/>
      <c r="J102" s="54"/>
    </row>
    <row r="103" spans="1:10" ht="36.75" customHeight="1" x14ac:dyDescent="0.2">
      <c r="A103" s="50" t="s">
        <v>79</v>
      </c>
      <c r="B103" s="51" t="s">
        <v>88</v>
      </c>
      <c r="C103" s="53">
        <v>299</v>
      </c>
      <c r="D103" s="52">
        <v>8388656</v>
      </c>
      <c r="E103" s="54"/>
      <c r="F103" s="54"/>
      <c r="G103" s="54"/>
      <c r="H103" s="54"/>
      <c r="I103" s="54"/>
      <c r="J103" s="54"/>
    </row>
    <row r="104" spans="1:10" ht="36.75" customHeight="1" x14ac:dyDescent="0.2">
      <c r="A104" s="50" t="s">
        <v>81</v>
      </c>
      <c r="B104" s="51" t="s">
        <v>90</v>
      </c>
      <c r="C104" s="53">
        <v>433</v>
      </c>
      <c r="D104" s="52">
        <v>13955540</v>
      </c>
      <c r="E104" s="54"/>
      <c r="F104" s="54"/>
      <c r="G104" s="54"/>
      <c r="H104" s="54"/>
      <c r="I104" s="54"/>
      <c r="J104" s="54"/>
    </row>
    <row r="105" spans="1:10" ht="36.75" customHeight="1" x14ac:dyDescent="0.2">
      <c r="A105" s="50" t="s">
        <v>83</v>
      </c>
      <c r="B105" s="51" t="s">
        <v>92</v>
      </c>
      <c r="C105" s="53">
        <v>263</v>
      </c>
      <c r="D105" s="52">
        <v>6498462</v>
      </c>
      <c r="E105" s="54"/>
      <c r="F105" s="54"/>
      <c r="G105" s="54"/>
      <c r="H105" s="54"/>
      <c r="I105" s="53">
        <v>126</v>
      </c>
      <c r="J105" s="52">
        <v>4049969</v>
      </c>
    </row>
    <row r="106" spans="1:10" ht="36.75" customHeight="1" x14ac:dyDescent="0.2">
      <c r="A106" s="50" t="s">
        <v>85</v>
      </c>
      <c r="B106" s="51" t="s">
        <v>94</v>
      </c>
      <c r="C106" s="53">
        <v>426</v>
      </c>
      <c r="D106" s="52">
        <v>14432543</v>
      </c>
      <c r="E106" s="53">
        <v>40</v>
      </c>
      <c r="F106" s="52">
        <v>3934714</v>
      </c>
      <c r="G106" s="54"/>
      <c r="H106" s="54"/>
      <c r="I106" s="54"/>
      <c r="J106" s="54"/>
    </row>
    <row r="107" spans="1:10" ht="36.75" customHeight="1" x14ac:dyDescent="0.2">
      <c r="A107" s="50" t="s">
        <v>87</v>
      </c>
      <c r="B107" s="51" t="s">
        <v>96</v>
      </c>
      <c r="C107" s="53">
        <v>283</v>
      </c>
      <c r="D107" s="52">
        <v>5453715</v>
      </c>
      <c r="E107" s="54"/>
      <c r="F107" s="54"/>
      <c r="G107" s="54"/>
      <c r="H107" s="54"/>
      <c r="I107" s="54"/>
      <c r="J107" s="54"/>
    </row>
    <row r="108" spans="1:10" ht="36.75" customHeight="1" x14ac:dyDescent="0.2">
      <c r="A108" s="50" t="s">
        <v>89</v>
      </c>
      <c r="B108" s="51" t="s">
        <v>100</v>
      </c>
      <c r="C108" s="52">
        <v>2060</v>
      </c>
      <c r="D108" s="52">
        <v>68179644</v>
      </c>
      <c r="E108" s="54"/>
      <c r="F108" s="54"/>
      <c r="G108" s="54"/>
      <c r="H108" s="54"/>
      <c r="I108" s="53">
        <v>63</v>
      </c>
      <c r="J108" s="52">
        <v>1934972</v>
      </c>
    </row>
    <row r="109" spans="1:10" ht="36.75" customHeight="1" x14ac:dyDescent="0.2">
      <c r="A109" s="50" t="s">
        <v>91</v>
      </c>
      <c r="B109" s="51" t="s">
        <v>102</v>
      </c>
      <c r="C109" s="53">
        <v>203</v>
      </c>
      <c r="D109" s="52">
        <v>4591353</v>
      </c>
      <c r="E109" s="54"/>
      <c r="F109" s="54"/>
      <c r="G109" s="54"/>
      <c r="H109" s="54"/>
      <c r="I109" s="54"/>
      <c r="J109" s="54"/>
    </row>
    <row r="110" spans="1:10" ht="36.75" customHeight="1" x14ac:dyDescent="0.2">
      <c r="A110" s="50" t="s">
        <v>93</v>
      </c>
      <c r="B110" s="51" t="s">
        <v>104</v>
      </c>
      <c r="C110" s="53">
        <v>71</v>
      </c>
      <c r="D110" s="52">
        <v>1473884</v>
      </c>
      <c r="E110" s="54"/>
      <c r="F110" s="54"/>
      <c r="G110" s="54"/>
      <c r="H110" s="54"/>
      <c r="I110" s="54"/>
      <c r="J110" s="54"/>
    </row>
    <row r="111" spans="1:10" ht="36.75" customHeight="1" x14ac:dyDescent="0.2">
      <c r="A111" s="50" t="s">
        <v>95</v>
      </c>
      <c r="B111" s="51" t="s">
        <v>106</v>
      </c>
      <c r="C111" s="53">
        <v>97</v>
      </c>
      <c r="D111" s="52">
        <v>2203394</v>
      </c>
      <c r="E111" s="53">
        <v>14</v>
      </c>
      <c r="F111" s="52">
        <v>660980</v>
      </c>
      <c r="G111" s="54"/>
      <c r="H111" s="54"/>
      <c r="I111" s="53">
        <v>14</v>
      </c>
      <c r="J111" s="52">
        <v>379150</v>
      </c>
    </row>
    <row r="112" spans="1:10" ht="24.75" customHeight="1" x14ac:dyDescent="0.2">
      <c r="A112" s="50" t="s">
        <v>97</v>
      </c>
      <c r="B112" s="51" t="s">
        <v>108</v>
      </c>
      <c r="C112" s="53">
        <v>33</v>
      </c>
      <c r="D112" s="52">
        <v>1130552</v>
      </c>
      <c r="E112" s="54"/>
      <c r="F112" s="54"/>
      <c r="G112" s="54"/>
      <c r="H112" s="54"/>
      <c r="I112" s="54"/>
      <c r="J112" s="54"/>
    </row>
    <row r="113" spans="1:10" ht="36.75" customHeight="1" x14ac:dyDescent="0.2">
      <c r="A113" s="50" t="s">
        <v>99</v>
      </c>
      <c r="B113" s="51" t="s">
        <v>110</v>
      </c>
      <c r="C113" s="53">
        <v>217</v>
      </c>
      <c r="D113" s="52">
        <v>7020804</v>
      </c>
      <c r="E113" s="53">
        <v>6</v>
      </c>
      <c r="F113" s="52">
        <v>451560</v>
      </c>
      <c r="G113" s="53">
        <v>6</v>
      </c>
      <c r="H113" s="52">
        <v>237850</v>
      </c>
      <c r="I113" s="53">
        <v>23</v>
      </c>
      <c r="J113" s="52">
        <v>509641</v>
      </c>
    </row>
    <row r="114" spans="1:10" ht="36.75" customHeight="1" x14ac:dyDescent="0.2">
      <c r="A114" s="50" t="s">
        <v>101</v>
      </c>
      <c r="B114" s="51" t="s">
        <v>112</v>
      </c>
      <c r="C114" s="53">
        <v>175</v>
      </c>
      <c r="D114" s="52">
        <v>4655333</v>
      </c>
      <c r="E114" s="54"/>
      <c r="F114" s="54"/>
      <c r="G114" s="54"/>
      <c r="H114" s="54"/>
      <c r="I114" s="54"/>
      <c r="J114" s="54"/>
    </row>
    <row r="115" spans="1:10" ht="24.75" customHeight="1" x14ac:dyDescent="0.2">
      <c r="A115" s="50" t="s">
        <v>103</v>
      </c>
      <c r="B115" s="51" t="s">
        <v>114</v>
      </c>
      <c r="C115" s="53">
        <v>11</v>
      </c>
      <c r="D115" s="52">
        <v>214600</v>
      </c>
      <c r="E115" s="54"/>
      <c r="F115" s="54"/>
      <c r="G115" s="54"/>
      <c r="H115" s="54"/>
      <c r="I115" s="54"/>
      <c r="J115" s="54"/>
    </row>
    <row r="116" spans="1:10" ht="24.75" customHeight="1" x14ac:dyDescent="0.2">
      <c r="A116" s="50" t="s">
        <v>105</v>
      </c>
      <c r="B116" s="51" t="s">
        <v>116</v>
      </c>
      <c r="C116" s="53">
        <v>674</v>
      </c>
      <c r="D116" s="52">
        <v>14520634</v>
      </c>
      <c r="E116" s="54"/>
      <c r="F116" s="54"/>
      <c r="G116" s="54"/>
      <c r="H116" s="54"/>
      <c r="I116" s="53">
        <v>10</v>
      </c>
      <c r="J116" s="52">
        <v>251489</v>
      </c>
    </row>
    <row r="117" spans="1:10" ht="24.75" customHeight="1" x14ac:dyDescent="0.2">
      <c r="A117" s="50" t="s">
        <v>107</v>
      </c>
      <c r="B117" s="51" t="s">
        <v>118</v>
      </c>
      <c r="C117" s="53">
        <v>301</v>
      </c>
      <c r="D117" s="52">
        <v>6634217</v>
      </c>
      <c r="E117" s="54"/>
      <c r="F117" s="54"/>
      <c r="G117" s="54"/>
      <c r="H117" s="54"/>
      <c r="I117" s="53">
        <v>1</v>
      </c>
      <c r="J117" s="52">
        <v>25149</v>
      </c>
    </row>
    <row r="118" spans="1:10" ht="24.75" customHeight="1" x14ac:dyDescent="0.2">
      <c r="A118" s="50" t="s">
        <v>109</v>
      </c>
      <c r="B118" s="51" t="s">
        <v>120</v>
      </c>
      <c r="C118" s="53">
        <v>7</v>
      </c>
      <c r="D118" s="52">
        <v>155565</v>
      </c>
      <c r="E118" s="54"/>
      <c r="F118" s="54"/>
      <c r="G118" s="54"/>
      <c r="H118" s="54"/>
      <c r="I118" s="53">
        <v>9</v>
      </c>
      <c r="J118" s="52">
        <v>228977</v>
      </c>
    </row>
    <row r="119" spans="1:10" ht="24.75" customHeight="1" x14ac:dyDescent="0.2">
      <c r="A119" s="50" t="s">
        <v>111</v>
      </c>
      <c r="B119" s="51" t="s">
        <v>122</v>
      </c>
      <c r="C119" s="53">
        <v>18</v>
      </c>
      <c r="D119" s="52">
        <v>378250</v>
      </c>
      <c r="E119" s="54"/>
      <c r="F119" s="54"/>
      <c r="G119" s="54"/>
      <c r="H119" s="54"/>
      <c r="I119" s="54"/>
      <c r="J119" s="54"/>
    </row>
    <row r="120" spans="1:10" ht="24.75" customHeight="1" x14ac:dyDescent="0.2">
      <c r="A120" s="50" t="s">
        <v>113</v>
      </c>
      <c r="B120" s="51" t="s">
        <v>124</v>
      </c>
      <c r="C120" s="53">
        <v>246</v>
      </c>
      <c r="D120" s="52">
        <v>5347391</v>
      </c>
      <c r="E120" s="54"/>
      <c r="F120" s="54"/>
      <c r="G120" s="54"/>
      <c r="H120" s="54"/>
      <c r="I120" s="53">
        <v>5</v>
      </c>
      <c r="J120" s="52">
        <v>112329</v>
      </c>
    </row>
    <row r="121" spans="1:10" ht="24.75" customHeight="1" x14ac:dyDescent="0.2">
      <c r="A121" s="50" t="s">
        <v>115</v>
      </c>
      <c r="B121" s="51" t="s">
        <v>126</v>
      </c>
      <c r="C121" s="53">
        <v>5</v>
      </c>
      <c r="D121" s="52">
        <v>95562</v>
      </c>
      <c r="E121" s="54"/>
      <c r="F121" s="54"/>
      <c r="G121" s="54"/>
      <c r="H121" s="54"/>
      <c r="I121" s="53">
        <v>2</v>
      </c>
      <c r="J121" s="52">
        <v>50298</v>
      </c>
    </row>
    <row r="122" spans="1:10" ht="24.75" customHeight="1" x14ac:dyDescent="0.2">
      <c r="A122" s="50" t="s">
        <v>117</v>
      </c>
      <c r="B122" s="51" t="s">
        <v>128</v>
      </c>
      <c r="C122" s="53">
        <v>10</v>
      </c>
      <c r="D122" s="52">
        <v>166254</v>
      </c>
      <c r="E122" s="54"/>
      <c r="F122" s="54"/>
      <c r="G122" s="54"/>
      <c r="H122" s="54"/>
      <c r="I122" s="54"/>
      <c r="J122" s="54"/>
    </row>
    <row r="123" spans="1:10" ht="24.75" customHeight="1" x14ac:dyDescent="0.2">
      <c r="A123" s="50" t="s">
        <v>119</v>
      </c>
      <c r="B123" s="51" t="s">
        <v>130</v>
      </c>
      <c r="C123" s="53">
        <v>882</v>
      </c>
      <c r="D123" s="52">
        <v>17710552</v>
      </c>
      <c r="E123" s="54"/>
      <c r="F123" s="54"/>
      <c r="G123" s="54"/>
      <c r="H123" s="54"/>
      <c r="I123" s="53">
        <v>21</v>
      </c>
      <c r="J123" s="52">
        <v>502979</v>
      </c>
    </row>
    <row r="124" spans="1:10" ht="24.75" customHeight="1" x14ac:dyDescent="0.2">
      <c r="A124" s="50" t="s">
        <v>121</v>
      </c>
      <c r="B124" s="51" t="s">
        <v>132</v>
      </c>
      <c r="C124" s="53">
        <v>15</v>
      </c>
      <c r="D124" s="52">
        <v>295944</v>
      </c>
      <c r="E124" s="54"/>
      <c r="F124" s="54"/>
      <c r="G124" s="54"/>
      <c r="H124" s="54"/>
      <c r="I124" s="53">
        <v>1</v>
      </c>
      <c r="J124" s="52">
        <v>37839</v>
      </c>
    </row>
    <row r="125" spans="1:10" ht="36.75" customHeight="1" x14ac:dyDescent="0.2">
      <c r="A125" s="50" t="s">
        <v>123</v>
      </c>
      <c r="B125" s="51" t="s">
        <v>134</v>
      </c>
      <c r="C125" s="53">
        <v>9</v>
      </c>
      <c r="D125" s="52">
        <v>162035</v>
      </c>
      <c r="E125" s="54"/>
      <c r="F125" s="54"/>
      <c r="G125" s="54"/>
      <c r="H125" s="54"/>
      <c r="I125" s="54"/>
      <c r="J125" s="54"/>
    </row>
    <row r="126" spans="1:10" ht="36.75" customHeight="1" x14ac:dyDescent="0.2">
      <c r="A126" s="50" t="s">
        <v>125</v>
      </c>
      <c r="B126" s="51" t="s">
        <v>136</v>
      </c>
      <c r="C126" s="53">
        <v>35</v>
      </c>
      <c r="D126" s="52">
        <v>911951</v>
      </c>
      <c r="E126" s="54"/>
      <c r="F126" s="54"/>
      <c r="G126" s="54"/>
      <c r="H126" s="54"/>
      <c r="I126" s="53">
        <v>3</v>
      </c>
      <c r="J126" s="52">
        <v>87651</v>
      </c>
    </row>
    <row r="127" spans="1:10" ht="24.75" customHeight="1" x14ac:dyDescent="0.2">
      <c r="A127" s="50" t="s">
        <v>127</v>
      </c>
      <c r="B127" s="51" t="s">
        <v>140</v>
      </c>
      <c r="C127" s="53">
        <v>1</v>
      </c>
      <c r="D127" s="52">
        <v>28814</v>
      </c>
      <c r="E127" s="54"/>
      <c r="F127" s="54"/>
      <c r="G127" s="54"/>
      <c r="H127" s="54"/>
      <c r="I127" s="54"/>
      <c r="J127" s="54"/>
    </row>
    <row r="128" spans="1:10" ht="24.75" customHeight="1" x14ac:dyDescent="0.2">
      <c r="A128" s="50" t="s">
        <v>129</v>
      </c>
      <c r="B128" s="51" t="s">
        <v>142</v>
      </c>
      <c r="C128" s="52">
        <v>1166</v>
      </c>
      <c r="D128" s="52">
        <v>22223706</v>
      </c>
      <c r="E128" s="54"/>
      <c r="F128" s="54"/>
      <c r="G128" s="54"/>
      <c r="H128" s="54"/>
      <c r="I128" s="53">
        <v>40</v>
      </c>
      <c r="J128" s="52">
        <v>1005957</v>
      </c>
    </row>
    <row r="129" spans="1:10" ht="24.75" customHeight="1" x14ac:dyDescent="0.2">
      <c r="A129" s="50" t="s">
        <v>131</v>
      </c>
      <c r="B129" s="51" t="s">
        <v>144</v>
      </c>
      <c r="C129" s="53">
        <v>19</v>
      </c>
      <c r="D129" s="52">
        <v>478868</v>
      </c>
      <c r="E129" s="54"/>
      <c r="F129" s="54"/>
      <c r="G129" s="54"/>
      <c r="H129" s="54"/>
      <c r="I129" s="54"/>
      <c r="J129" s="54"/>
    </row>
    <row r="130" spans="1:10" ht="24.75" customHeight="1" x14ac:dyDescent="0.2">
      <c r="A130" s="50" t="s">
        <v>133</v>
      </c>
      <c r="B130" s="51" t="s">
        <v>146</v>
      </c>
      <c r="C130" s="53">
        <v>50</v>
      </c>
      <c r="D130" s="52">
        <v>1141222</v>
      </c>
      <c r="E130" s="54"/>
      <c r="F130" s="54"/>
      <c r="G130" s="54"/>
      <c r="H130" s="54"/>
      <c r="I130" s="53">
        <v>1</v>
      </c>
      <c r="J130" s="52">
        <v>65622</v>
      </c>
    </row>
    <row r="131" spans="1:10" ht="24.75" customHeight="1" x14ac:dyDescent="0.2">
      <c r="A131" s="50" t="s">
        <v>135</v>
      </c>
      <c r="B131" s="51" t="s">
        <v>148</v>
      </c>
      <c r="C131" s="53">
        <v>125</v>
      </c>
      <c r="D131" s="52">
        <v>2914648</v>
      </c>
      <c r="E131" s="54"/>
      <c r="F131" s="54"/>
      <c r="G131" s="54"/>
      <c r="H131" s="54"/>
      <c r="I131" s="54"/>
      <c r="J131" s="54"/>
    </row>
    <row r="132" spans="1:10" ht="24.75" customHeight="1" x14ac:dyDescent="0.2">
      <c r="A132" s="50" t="s">
        <v>137</v>
      </c>
      <c r="B132" s="51" t="s">
        <v>150</v>
      </c>
      <c r="C132" s="52">
        <v>1999</v>
      </c>
      <c r="D132" s="52">
        <v>48015655</v>
      </c>
      <c r="E132" s="53">
        <v>282</v>
      </c>
      <c r="F132" s="52">
        <v>31802545</v>
      </c>
      <c r="G132" s="54"/>
      <c r="H132" s="54"/>
      <c r="I132" s="54"/>
      <c r="J132" s="54"/>
    </row>
    <row r="133" spans="1:10" ht="24.75" customHeight="1" x14ac:dyDescent="0.2">
      <c r="A133" s="50" t="s">
        <v>139</v>
      </c>
      <c r="B133" s="51" t="s">
        <v>152</v>
      </c>
      <c r="C133" s="53">
        <v>5</v>
      </c>
      <c r="D133" s="52">
        <v>70935</v>
      </c>
      <c r="E133" s="54"/>
      <c r="F133" s="54"/>
      <c r="G133" s="54"/>
      <c r="H133" s="54"/>
      <c r="I133" s="54"/>
      <c r="J133" s="54"/>
    </row>
    <row r="134" spans="1:10" ht="24.75" customHeight="1" x14ac:dyDescent="0.2">
      <c r="A134" s="50" t="s">
        <v>141</v>
      </c>
      <c r="B134" s="51" t="s">
        <v>154</v>
      </c>
      <c r="C134" s="53">
        <v>359</v>
      </c>
      <c r="D134" s="52">
        <v>7939085</v>
      </c>
      <c r="E134" s="54"/>
      <c r="F134" s="54"/>
      <c r="G134" s="54"/>
      <c r="H134" s="54"/>
      <c r="I134" s="53">
        <v>20</v>
      </c>
      <c r="J134" s="52">
        <v>503325</v>
      </c>
    </row>
    <row r="135" spans="1:10" ht="24.75" customHeight="1" x14ac:dyDescent="0.2">
      <c r="A135" s="50" t="s">
        <v>143</v>
      </c>
      <c r="B135" s="51" t="s">
        <v>156</v>
      </c>
      <c r="C135" s="53">
        <v>405</v>
      </c>
      <c r="D135" s="52">
        <v>8433403</v>
      </c>
      <c r="E135" s="54"/>
      <c r="F135" s="54"/>
      <c r="G135" s="54"/>
      <c r="H135" s="54"/>
      <c r="I135" s="53">
        <v>20</v>
      </c>
      <c r="J135" s="52">
        <v>500687</v>
      </c>
    </row>
    <row r="136" spans="1:10" ht="24.75" customHeight="1" x14ac:dyDescent="0.2">
      <c r="A136" s="50" t="s">
        <v>145</v>
      </c>
      <c r="B136" s="51" t="s">
        <v>158</v>
      </c>
      <c r="C136" s="53">
        <v>574</v>
      </c>
      <c r="D136" s="52">
        <v>12313604</v>
      </c>
      <c r="E136" s="54"/>
      <c r="F136" s="54"/>
      <c r="G136" s="54"/>
      <c r="H136" s="54"/>
      <c r="I136" s="54"/>
      <c r="J136" s="54"/>
    </row>
    <row r="137" spans="1:10" ht="24.75" customHeight="1" x14ac:dyDescent="0.2">
      <c r="A137" s="50" t="s">
        <v>147</v>
      </c>
      <c r="B137" s="51" t="s">
        <v>160</v>
      </c>
      <c r="C137" s="53">
        <v>50</v>
      </c>
      <c r="D137" s="52">
        <v>1283453</v>
      </c>
      <c r="E137" s="54"/>
      <c r="F137" s="54"/>
      <c r="G137" s="54"/>
      <c r="H137" s="54"/>
      <c r="I137" s="53">
        <v>1</v>
      </c>
      <c r="J137" s="52">
        <v>157309</v>
      </c>
    </row>
    <row r="138" spans="1:10" ht="24.75" customHeight="1" x14ac:dyDescent="0.2">
      <c r="A138" s="50" t="s">
        <v>149</v>
      </c>
      <c r="B138" s="51" t="s">
        <v>162</v>
      </c>
      <c r="C138" s="53">
        <v>5</v>
      </c>
      <c r="D138" s="52">
        <v>107293</v>
      </c>
      <c r="E138" s="54"/>
      <c r="F138" s="54"/>
      <c r="G138" s="54"/>
      <c r="H138" s="54"/>
      <c r="I138" s="54"/>
      <c r="J138" s="54"/>
    </row>
    <row r="139" spans="1:10" ht="24.75" customHeight="1" x14ac:dyDescent="0.2">
      <c r="A139" s="50" t="s">
        <v>151</v>
      </c>
      <c r="B139" s="51" t="s">
        <v>164</v>
      </c>
      <c r="C139" s="53">
        <v>3</v>
      </c>
      <c r="D139" s="52">
        <v>74120</v>
      </c>
      <c r="E139" s="54"/>
      <c r="F139" s="54"/>
      <c r="G139" s="54"/>
      <c r="H139" s="54"/>
      <c r="I139" s="54"/>
      <c r="J139" s="54"/>
    </row>
    <row r="140" spans="1:10" ht="36.75" customHeight="1" x14ac:dyDescent="0.2">
      <c r="A140" s="50" t="s">
        <v>153</v>
      </c>
      <c r="B140" s="51" t="s">
        <v>166</v>
      </c>
      <c r="C140" s="53">
        <v>120</v>
      </c>
      <c r="D140" s="52">
        <v>2652490</v>
      </c>
      <c r="E140" s="54"/>
      <c r="F140" s="54"/>
      <c r="G140" s="54"/>
      <c r="H140" s="54"/>
      <c r="I140" s="53">
        <v>3</v>
      </c>
      <c r="J140" s="52">
        <v>71706</v>
      </c>
    </row>
    <row r="141" spans="1:10" ht="36.75" customHeight="1" x14ac:dyDescent="0.2">
      <c r="A141" s="50" t="s">
        <v>155</v>
      </c>
      <c r="B141" s="51" t="s">
        <v>168</v>
      </c>
      <c r="C141" s="53">
        <v>14</v>
      </c>
      <c r="D141" s="52">
        <v>331354</v>
      </c>
      <c r="E141" s="54"/>
      <c r="F141" s="54"/>
      <c r="G141" s="54"/>
      <c r="H141" s="54"/>
      <c r="I141" s="54"/>
      <c r="J141" s="54"/>
    </row>
    <row r="142" spans="1:10" ht="24.75" customHeight="1" x14ac:dyDescent="0.2">
      <c r="A142" s="50" t="s">
        <v>157</v>
      </c>
      <c r="B142" s="51" t="s">
        <v>170</v>
      </c>
      <c r="C142" s="53">
        <v>22</v>
      </c>
      <c r="D142" s="52">
        <v>454338</v>
      </c>
      <c r="E142" s="54"/>
      <c r="F142" s="54"/>
      <c r="G142" s="54"/>
      <c r="H142" s="54"/>
      <c r="I142" s="54"/>
      <c r="J142" s="54"/>
    </row>
    <row r="143" spans="1:10" ht="24.75" customHeight="1" x14ac:dyDescent="0.2">
      <c r="A143" s="50" t="s">
        <v>159</v>
      </c>
      <c r="B143" s="51" t="s">
        <v>172</v>
      </c>
      <c r="C143" s="53">
        <v>24</v>
      </c>
      <c r="D143" s="52">
        <v>478445</v>
      </c>
      <c r="E143" s="54"/>
      <c r="F143" s="54"/>
      <c r="G143" s="54"/>
      <c r="H143" s="54"/>
      <c r="I143" s="54"/>
      <c r="J143" s="54"/>
    </row>
    <row r="144" spans="1:10" ht="24.75" customHeight="1" x14ac:dyDescent="0.2">
      <c r="A144" s="50" t="s">
        <v>161</v>
      </c>
      <c r="B144" s="51" t="s">
        <v>174</v>
      </c>
      <c r="C144" s="53">
        <v>616</v>
      </c>
      <c r="D144" s="52">
        <v>12620472</v>
      </c>
      <c r="E144" s="54"/>
      <c r="F144" s="54"/>
      <c r="G144" s="54"/>
      <c r="H144" s="54"/>
      <c r="I144" s="53">
        <v>13</v>
      </c>
      <c r="J144" s="52">
        <v>348043</v>
      </c>
    </row>
    <row r="145" spans="1:10" ht="24.75" customHeight="1" x14ac:dyDescent="0.2">
      <c r="A145" s="50" t="s">
        <v>163</v>
      </c>
      <c r="B145" s="51" t="s">
        <v>176</v>
      </c>
      <c r="C145" s="53">
        <v>455</v>
      </c>
      <c r="D145" s="52">
        <v>11233743</v>
      </c>
      <c r="E145" s="54"/>
      <c r="F145" s="54"/>
      <c r="G145" s="54"/>
      <c r="H145" s="54"/>
      <c r="I145" s="53">
        <v>10</v>
      </c>
      <c r="J145" s="52">
        <v>251489</v>
      </c>
    </row>
    <row r="146" spans="1:10" ht="24.75" customHeight="1" x14ac:dyDescent="0.2">
      <c r="A146" s="50" t="s">
        <v>165</v>
      </c>
      <c r="B146" s="51" t="s">
        <v>178</v>
      </c>
      <c r="C146" s="53">
        <v>23</v>
      </c>
      <c r="D146" s="52">
        <v>589925</v>
      </c>
      <c r="E146" s="54"/>
      <c r="F146" s="54"/>
      <c r="G146" s="54"/>
      <c r="H146" s="54"/>
      <c r="I146" s="54"/>
      <c r="J146" s="54"/>
    </row>
    <row r="147" spans="1:10" ht="24.75" customHeight="1" x14ac:dyDescent="0.2">
      <c r="A147" s="50" t="s">
        <v>167</v>
      </c>
      <c r="B147" s="51" t="s">
        <v>182</v>
      </c>
      <c r="C147" s="53">
        <v>136</v>
      </c>
      <c r="D147" s="52">
        <v>3722085</v>
      </c>
      <c r="E147" s="54"/>
      <c r="F147" s="54"/>
      <c r="G147" s="54"/>
      <c r="H147" s="54"/>
      <c r="I147" s="54"/>
      <c r="J147" s="54"/>
    </row>
    <row r="148" spans="1:10" ht="24.75" customHeight="1" x14ac:dyDescent="0.2">
      <c r="A148" s="50" t="s">
        <v>169</v>
      </c>
      <c r="B148" s="51" t="s">
        <v>184</v>
      </c>
      <c r="C148" s="53">
        <v>78</v>
      </c>
      <c r="D148" s="52">
        <v>1711678</v>
      </c>
      <c r="E148" s="54"/>
      <c r="F148" s="54"/>
      <c r="G148" s="54"/>
      <c r="H148" s="54"/>
      <c r="I148" s="54"/>
      <c r="J148" s="54"/>
    </row>
    <row r="149" spans="1:10" ht="12.75" customHeight="1" x14ac:dyDescent="0.2">
      <c r="A149" s="50" t="s">
        <v>171</v>
      </c>
      <c r="B149" s="51" t="s">
        <v>227</v>
      </c>
      <c r="C149" s="54"/>
      <c r="D149" s="54"/>
      <c r="E149" s="54"/>
      <c r="F149" s="54"/>
      <c r="G149" s="53">
        <v>40</v>
      </c>
      <c r="H149" s="52">
        <v>712535</v>
      </c>
      <c r="I149" s="54"/>
      <c r="J149" s="54"/>
    </row>
    <row r="150" spans="1:10" ht="36.75" customHeight="1" x14ac:dyDescent="0.2">
      <c r="A150" s="50" t="s">
        <v>173</v>
      </c>
      <c r="B150" s="51" t="s">
        <v>190</v>
      </c>
      <c r="C150" s="53">
        <v>2</v>
      </c>
      <c r="D150" s="52">
        <v>21659</v>
      </c>
      <c r="E150" s="54"/>
      <c r="F150" s="54"/>
      <c r="G150" s="54"/>
      <c r="H150" s="54"/>
      <c r="I150" s="54"/>
      <c r="J150" s="54"/>
    </row>
    <row r="151" spans="1:10" ht="36.75" customHeight="1" x14ac:dyDescent="0.2">
      <c r="A151" s="50" t="s">
        <v>175</v>
      </c>
      <c r="B151" s="51" t="s">
        <v>194</v>
      </c>
      <c r="C151" s="53">
        <v>13</v>
      </c>
      <c r="D151" s="52">
        <v>264959</v>
      </c>
      <c r="E151" s="54"/>
      <c r="F151" s="54"/>
      <c r="G151" s="54"/>
      <c r="H151" s="54"/>
      <c r="I151" s="54"/>
      <c r="J151" s="54"/>
    </row>
    <row r="152" spans="1:10" ht="24.75" customHeight="1" x14ac:dyDescent="0.2">
      <c r="A152" s="50" t="s">
        <v>177</v>
      </c>
      <c r="B152" s="51" t="s">
        <v>231</v>
      </c>
      <c r="C152" s="54"/>
      <c r="D152" s="54"/>
      <c r="E152" s="54"/>
      <c r="F152" s="54"/>
      <c r="G152" s="53">
        <v>15</v>
      </c>
      <c r="H152" s="52">
        <v>458199</v>
      </c>
      <c r="I152" s="54"/>
      <c r="J152" s="54"/>
    </row>
    <row r="153" spans="1:10" ht="12.75" customHeight="1" x14ac:dyDescent="0.2">
      <c r="A153" s="50" t="s">
        <v>179</v>
      </c>
      <c r="B153" s="51" t="s">
        <v>237</v>
      </c>
      <c r="C153" s="54"/>
      <c r="D153" s="54"/>
      <c r="E153" s="54"/>
      <c r="F153" s="54"/>
      <c r="G153" s="53">
        <v>119</v>
      </c>
      <c r="H153" s="52">
        <v>6876947</v>
      </c>
      <c r="I153" s="54"/>
      <c r="J153" s="54"/>
    </row>
    <row r="154" spans="1:10" ht="36.75" customHeight="1" x14ac:dyDescent="0.2">
      <c r="A154" s="50" t="s">
        <v>181</v>
      </c>
      <c r="B154" s="51" t="s">
        <v>238</v>
      </c>
      <c r="C154" s="53">
        <v>67</v>
      </c>
      <c r="D154" s="52">
        <v>2426812</v>
      </c>
      <c r="E154" s="54"/>
      <c r="F154" s="54"/>
      <c r="G154" s="54"/>
      <c r="H154" s="54"/>
      <c r="I154" s="54"/>
      <c r="J154" s="54"/>
    </row>
    <row r="155" spans="1:10" ht="15" customHeight="1" x14ac:dyDescent="0.2">
      <c r="A155" s="166" t="s">
        <v>207</v>
      </c>
      <c r="B155" s="166"/>
      <c r="C155" s="52">
        <v>26051</v>
      </c>
      <c r="D155" s="52">
        <v>737043726</v>
      </c>
      <c r="E155" s="52">
        <v>1751</v>
      </c>
      <c r="F155" s="52">
        <v>205240727</v>
      </c>
      <c r="G155" s="53">
        <v>846</v>
      </c>
      <c r="H155" s="52">
        <v>35516503</v>
      </c>
      <c r="I155" s="52">
        <v>1846</v>
      </c>
      <c r="J155" s="52">
        <v>56269424</v>
      </c>
    </row>
    <row r="156" spans="1:10" ht="34.5" customHeight="1" x14ac:dyDescent="0.25">
      <c r="F156" s="153" t="s">
        <v>487</v>
      </c>
      <c r="G156" s="153"/>
      <c r="H156" s="153"/>
      <c r="I156" s="153"/>
      <c r="J156" s="153"/>
    </row>
    <row r="157" spans="1:10" ht="53.25" customHeight="1" x14ac:dyDescent="0.25">
      <c r="B157" s="182" t="s">
        <v>232</v>
      </c>
      <c r="C157" s="182"/>
      <c r="D157" s="182"/>
      <c r="E157" s="182"/>
      <c r="F157" s="182"/>
      <c r="G157" s="182"/>
      <c r="H157" s="182"/>
      <c r="I157" s="182"/>
      <c r="J157" s="182"/>
    </row>
    <row r="158" spans="1:10" s="48" customFormat="1" ht="15.75" customHeight="1" x14ac:dyDescent="0.25">
      <c r="B158" s="162" t="s">
        <v>209</v>
      </c>
      <c r="C158" s="162"/>
      <c r="D158" s="162"/>
      <c r="E158" s="162"/>
      <c r="F158" s="162"/>
      <c r="G158" s="162"/>
      <c r="H158" s="162"/>
      <c r="I158" s="162"/>
      <c r="J158" s="162"/>
    </row>
    <row r="159" spans="1:10" ht="12.75" customHeight="1" x14ac:dyDescent="0.2"/>
    <row r="160" spans="1:10" ht="41.25" customHeight="1" x14ac:dyDescent="0.2">
      <c r="A160" s="168" t="s">
        <v>26</v>
      </c>
      <c r="B160" s="168" t="s">
        <v>0</v>
      </c>
      <c r="C160" s="170" t="s">
        <v>233</v>
      </c>
      <c r="D160" s="170"/>
      <c r="E160" s="170" t="s">
        <v>234</v>
      </c>
      <c r="F160" s="170"/>
      <c r="G160" s="170" t="s">
        <v>235</v>
      </c>
      <c r="H160" s="170"/>
      <c r="I160" s="170" t="s">
        <v>236</v>
      </c>
      <c r="J160" s="170"/>
    </row>
    <row r="161" spans="1:10" ht="15" customHeight="1" x14ac:dyDescent="0.2">
      <c r="A161" s="169"/>
      <c r="B161" s="169"/>
      <c r="C161" s="49" t="s">
        <v>4</v>
      </c>
      <c r="D161" s="86" t="s">
        <v>38</v>
      </c>
      <c r="E161" s="49" t="s">
        <v>4</v>
      </c>
      <c r="F161" s="86" t="s">
        <v>38</v>
      </c>
      <c r="G161" s="49" t="s">
        <v>4</v>
      </c>
      <c r="H161" s="86" t="s">
        <v>38</v>
      </c>
      <c r="I161" s="86" t="s">
        <v>4</v>
      </c>
      <c r="J161" s="86" t="s">
        <v>38</v>
      </c>
    </row>
    <row r="162" spans="1:10" ht="36.75" customHeight="1" x14ac:dyDescent="0.2">
      <c r="A162" s="50" t="s">
        <v>43</v>
      </c>
      <c r="B162" s="51" t="s">
        <v>44</v>
      </c>
      <c r="C162" s="52">
        <v>1908</v>
      </c>
      <c r="D162" s="52">
        <v>90298424</v>
      </c>
      <c r="E162" s="53">
        <v>94</v>
      </c>
      <c r="F162" s="52">
        <v>11136062</v>
      </c>
      <c r="G162" s="53">
        <v>92</v>
      </c>
      <c r="H162" s="52">
        <v>4521840</v>
      </c>
      <c r="I162" s="54"/>
      <c r="J162" s="54"/>
    </row>
    <row r="163" spans="1:10" ht="36.75" customHeight="1" x14ac:dyDescent="0.2">
      <c r="A163" s="50" t="s">
        <v>45</v>
      </c>
      <c r="B163" s="51" t="s">
        <v>46</v>
      </c>
      <c r="C163" s="52">
        <v>1789</v>
      </c>
      <c r="D163" s="52">
        <v>59932440</v>
      </c>
      <c r="E163" s="53">
        <v>12</v>
      </c>
      <c r="F163" s="52">
        <v>826015</v>
      </c>
      <c r="G163" s="54"/>
      <c r="H163" s="54"/>
      <c r="I163" s="53">
        <v>372</v>
      </c>
      <c r="J163" s="52">
        <v>12061006</v>
      </c>
    </row>
    <row r="164" spans="1:10" ht="36.75" customHeight="1" x14ac:dyDescent="0.2">
      <c r="A164" s="50" t="s">
        <v>47</v>
      </c>
      <c r="B164" s="51" t="s">
        <v>48</v>
      </c>
      <c r="C164" s="52">
        <v>1143</v>
      </c>
      <c r="D164" s="52">
        <v>34149108</v>
      </c>
      <c r="E164" s="54"/>
      <c r="F164" s="54"/>
      <c r="G164" s="54"/>
      <c r="H164" s="54"/>
      <c r="I164" s="54"/>
      <c r="J164" s="54"/>
    </row>
    <row r="165" spans="1:10" ht="36.75" customHeight="1" x14ac:dyDescent="0.2">
      <c r="A165" s="50" t="s">
        <v>49</v>
      </c>
      <c r="B165" s="51" t="s">
        <v>50</v>
      </c>
      <c r="C165" s="54"/>
      <c r="D165" s="54"/>
      <c r="E165" s="54"/>
      <c r="F165" s="54"/>
      <c r="G165" s="53">
        <v>370</v>
      </c>
      <c r="H165" s="52">
        <v>11942755</v>
      </c>
      <c r="I165" s="54"/>
      <c r="J165" s="54"/>
    </row>
    <row r="166" spans="1:10" ht="36.75" customHeight="1" x14ac:dyDescent="0.2">
      <c r="A166" s="50" t="s">
        <v>51</v>
      </c>
      <c r="B166" s="51" t="s">
        <v>52</v>
      </c>
      <c r="C166" s="53">
        <v>43</v>
      </c>
      <c r="D166" s="52">
        <v>3308750</v>
      </c>
      <c r="E166" s="53">
        <v>836</v>
      </c>
      <c r="F166" s="52">
        <v>98697122</v>
      </c>
      <c r="G166" s="54"/>
      <c r="H166" s="54"/>
      <c r="I166" s="54"/>
      <c r="J166" s="54"/>
    </row>
    <row r="167" spans="1:10" ht="24.75" customHeight="1" x14ac:dyDescent="0.2">
      <c r="A167" s="50" t="s">
        <v>53</v>
      </c>
      <c r="B167" s="51" t="s">
        <v>54</v>
      </c>
      <c r="C167" s="54"/>
      <c r="D167" s="54"/>
      <c r="E167" s="53">
        <v>51</v>
      </c>
      <c r="F167" s="52">
        <v>6764378</v>
      </c>
      <c r="G167" s="54"/>
      <c r="H167" s="54"/>
      <c r="I167" s="54"/>
      <c r="J167" s="54"/>
    </row>
    <row r="168" spans="1:10" ht="36.75" customHeight="1" x14ac:dyDescent="0.2">
      <c r="A168" s="50" t="s">
        <v>55</v>
      </c>
      <c r="B168" s="51" t="s">
        <v>56</v>
      </c>
      <c r="C168" s="53">
        <v>197</v>
      </c>
      <c r="D168" s="52">
        <v>4578795</v>
      </c>
      <c r="E168" s="54"/>
      <c r="F168" s="54"/>
      <c r="G168" s="54"/>
      <c r="H168" s="54"/>
      <c r="I168" s="54"/>
      <c r="J168" s="54"/>
    </row>
    <row r="169" spans="1:10" ht="72.75" customHeight="1" x14ac:dyDescent="0.2">
      <c r="A169" s="50" t="s">
        <v>57</v>
      </c>
      <c r="B169" s="51" t="s">
        <v>60</v>
      </c>
      <c r="C169" s="53">
        <v>41</v>
      </c>
      <c r="D169" s="52">
        <v>1841569</v>
      </c>
      <c r="E169" s="54"/>
      <c r="F169" s="54"/>
      <c r="G169" s="54"/>
      <c r="H169" s="54"/>
      <c r="I169" s="54"/>
      <c r="J169" s="54"/>
    </row>
    <row r="170" spans="1:10" ht="36.75" customHeight="1" x14ac:dyDescent="0.2">
      <c r="A170" s="50" t="s">
        <v>59</v>
      </c>
      <c r="B170" s="51" t="s">
        <v>62</v>
      </c>
      <c r="C170" s="53">
        <v>698</v>
      </c>
      <c r="D170" s="52">
        <v>17730453</v>
      </c>
      <c r="E170" s="53">
        <v>4</v>
      </c>
      <c r="F170" s="52">
        <v>161938</v>
      </c>
      <c r="G170" s="54"/>
      <c r="H170" s="54"/>
      <c r="I170" s="54"/>
      <c r="J170" s="54"/>
    </row>
    <row r="171" spans="1:10" ht="36.75" customHeight="1" x14ac:dyDescent="0.2">
      <c r="A171" s="50" t="s">
        <v>61</v>
      </c>
      <c r="B171" s="51" t="s">
        <v>64</v>
      </c>
      <c r="C171" s="53">
        <v>397</v>
      </c>
      <c r="D171" s="52">
        <v>8473319</v>
      </c>
      <c r="E171" s="54"/>
      <c r="F171" s="54"/>
      <c r="G171" s="54"/>
      <c r="H171" s="54"/>
      <c r="I171" s="53">
        <v>220</v>
      </c>
      <c r="J171" s="52">
        <v>5836373</v>
      </c>
    </row>
    <row r="172" spans="1:10" ht="36.75" customHeight="1" x14ac:dyDescent="0.2">
      <c r="A172" s="50" t="s">
        <v>63</v>
      </c>
      <c r="B172" s="51" t="s">
        <v>66</v>
      </c>
      <c r="C172" s="53">
        <v>16</v>
      </c>
      <c r="D172" s="52">
        <v>336415</v>
      </c>
      <c r="E172" s="54"/>
      <c r="F172" s="54"/>
      <c r="G172" s="54"/>
      <c r="H172" s="54"/>
      <c r="I172" s="54"/>
      <c r="J172" s="54"/>
    </row>
    <row r="173" spans="1:10" ht="36.75" customHeight="1" x14ac:dyDescent="0.2">
      <c r="A173" s="50" t="s">
        <v>65</v>
      </c>
      <c r="B173" s="51" t="s">
        <v>68</v>
      </c>
      <c r="C173" s="53">
        <v>161</v>
      </c>
      <c r="D173" s="52">
        <v>9265725</v>
      </c>
      <c r="E173" s="54"/>
      <c r="F173" s="54"/>
      <c r="G173" s="54"/>
      <c r="H173" s="54"/>
      <c r="I173" s="54"/>
      <c r="J173" s="54"/>
    </row>
    <row r="174" spans="1:10" ht="36.75" customHeight="1" x14ac:dyDescent="0.2">
      <c r="A174" s="50" t="s">
        <v>67</v>
      </c>
      <c r="B174" s="51" t="s">
        <v>72</v>
      </c>
      <c r="C174" s="53">
        <v>109</v>
      </c>
      <c r="D174" s="52">
        <v>2486221</v>
      </c>
      <c r="E174" s="54"/>
      <c r="F174" s="54"/>
      <c r="G174" s="54"/>
      <c r="H174" s="54"/>
      <c r="I174" s="54"/>
      <c r="J174" s="54"/>
    </row>
    <row r="175" spans="1:10" ht="36.75" customHeight="1" x14ac:dyDescent="0.2">
      <c r="A175" s="50" t="s">
        <v>69</v>
      </c>
      <c r="B175" s="51" t="s">
        <v>74</v>
      </c>
      <c r="C175" s="53">
        <v>389</v>
      </c>
      <c r="D175" s="52">
        <v>7565482</v>
      </c>
      <c r="E175" s="54"/>
      <c r="F175" s="54"/>
      <c r="G175" s="54"/>
      <c r="H175" s="54"/>
      <c r="I175" s="54"/>
      <c r="J175" s="54"/>
    </row>
    <row r="176" spans="1:10" ht="36.75" customHeight="1" x14ac:dyDescent="0.2">
      <c r="A176" s="50" t="s">
        <v>71</v>
      </c>
      <c r="B176" s="51" t="s">
        <v>76</v>
      </c>
      <c r="C176" s="53">
        <v>150</v>
      </c>
      <c r="D176" s="52">
        <v>3914613</v>
      </c>
      <c r="E176" s="53">
        <v>2</v>
      </c>
      <c r="F176" s="52">
        <v>73275</v>
      </c>
      <c r="G176" s="53">
        <v>8</v>
      </c>
      <c r="H176" s="52">
        <v>349565</v>
      </c>
      <c r="I176" s="54"/>
      <c r="J176" s="54"/>
    </row>
    <row r="177" spans="1:10" ht="36.75" customHeight="1" x14ac:dyDescent="0.2">
      <c r="A177" s="50" t="s">
        <v>73</v>
      </c>
      <c r="B177" s="51" t="s">
        <v>78</v>
      </c>
      <c r="C177" s="53">
        <v>352</v>
      </c>
      <c r="D177" s="52">
        <v>9539419</v>
      </c>
      <c r="E177" s="54"/>
      <c r="F177" s="54"/>
      <c r="G177" s="54"/>
      <c r="H177" s="54"/>
      <c r="I177" s="53">
        <v>246</v>
      </c>
      <c r="J177" s="52">
        <v>7968556</v>
      </c>
    </row>
    <row r="178" spans="1:10" ht="36.75" customHeight="1" x14ac:dyDescent="0.2">
      <c r="A178" s="50" t="s">
        <v>75</v>
      </c>
      <c r="B178" s="51" t="s">
        <v>80</v>
      </c>
      <c r="C178" s="53">
        <v>507</v>
      </c>
      <c r="D178" s="52">
        <v>18299652</v>
      </c>
      <c r="E178" s="53">
        <v>7</v>
      </c>
      <c r="F178" s="52">
        <v>436702</v>
      </c>
      <c r="G178" s="53">
        <v>39</v>
      </c>
      <c r="H178" s="52">
        <v>2238990</v>
      </c>
      <c r="I178" s="54"/>
      <c r="J178" s="54"/>
    </row>
    <row r="179" spans="1:10" ht="36.75" customHeight="1" x14ac:dyDescent="0.2">
      <c r="A179" s="50" t="s">
        <v>77</v>
      </c>
      <c r="B179" s="51" t="s">
        <v>82</v>
      </c>
      <c r="C179" s="53">
        <v>31</v>
      </c>
      <c r="D179" s="52">
        <v>652563</v>
      </c>
      <c r="E179" s="54"/>
      <c r="F179" s="54"/>
      <c r="G179" s="53">
        <v>265</v>
      </c>
      <c r="H179" s="52">
        <v>11827126</v>
      </c>
      <c r="I179" s="54"/>
      <c r="J179" s="54"/>
    </row>
    <row r="180" spans="1:10" ht="36.75" customHeight="1" x14ac:dyDescent="0.2">
      <c r="A180" s="50" t="s">
        <v>79</v>
      </c>
      <c r="B180" s="51" t="s">
        <v>88</v>
      </c>
      <c r="C180" s="53">
        <v>77</v>
      </c>
      <c r="D180" s="52">
        <v>2152968</v>
      </c>
      <c r="E180" s="54"/>
      <c r="F180" s="54"/>
      <c r="G180" s="54"/>
      <c r="H180" s="54"/>
      <c r="I180" s="54"/>
      <c r="J180" s="54"/>
    </row>
    <row r="181" spans="1:10" ht="36.75" customHeight="1" x14ac:dyDescent="0.2">
      <c r="A181" s="50" t="s">
        <v>81</v>
      </c>
      <c r="B181" s="51" t="s">
        <v>90</v>
      </c>
      <c r="C181" s="53">
        <v>91</v>
      </c>
      <c r="D181" s="52">
        <v>2951840</v>
      </c>
      <c r="E181" s="54"/>
      <c r="F181" s="54"/>
      <c r="G181" s="54"/>
      <c r="H181" s="54"/>
      <c r="I181" s="54"/>
      <c r="J181" s="54"/>
    </row>
    <row r="182" spans="1:10" ht="36.75" customHeight="1" x14ac:dyDescent="0.2">
      <c r="A182" s="50" t="s">
        <v>83</v>
      </c>
      <c r="B182" s="51" t="s">
        <v>92</v>
      </c>
      <c r="C182" s="53">
        <v>41</v>
      </c>
      <c r="D182" s="52">
        <v>1005158</v>
      </c>
      <c r="E182" s="54"/>
      <c r="F182" s="54"/>
      <c r="G182" s="54"/>
      <c r="H182" s="54"/>
      <c r="I182" s="53">
        <v>23</v>
      </c>
      <c r="J182" s="52">
        <v>722404</v>
      </c>
    </row>
    <row r="183" spans="1:10" ht="36.75" customHeight="1" x14ac:dyDescent="0.2">
      <c r="A183" s="50" t="s">
        <v>85</v>
      </c>
      <c r="B183" s="51" t="s">
        <v>94</v>
      </c>
      <c r="C183" s="53">
        <v>110</v>
      </c>
      <c r="D183" s="52">
        <v>3754697</v>
      </c>
      <c r="E183" s="53">
        <v>1</v>
      </c>
      <c r="F183" s="52">
        <v>107331</v>
      </c>
      <c r="G183" s="54"/>
      <c r="H183" s="54"/>
      <c r="I183" s="54"/>
      <c r="J183" s="54"/>
    </row>
    <row r="184" spans="1:10" ht="36.75" customHeight="1" x14ac:dyDescent="0.2">
      <c r="A184" s="50" t="s">
        <v>87</v>
      </c>
      <c r="B184" s="51" t="s">
        <v>96</v>
      </c>
      <c r="C184" s="53">
        <v>57</v>
      </c>
      <c r="D184" s="52">
        <v>1093894</v>
      </c>
      <c r="E184" s="54"/>
      <c r="F184" s="54"/>
      <c r="G184" s="54"/>
      <c r="H184" s="54"/>
      <c r="I184" s="54"/>
      <c r="J184" s="54"/>
    </row>
    <row r="185" spans="1:10" ht="36.75" customHeight="1" x14ac:dyDescent="0.2">
      <c r="A185" s="50" t="s">
        <v>89</v>
      </c>
      <c r="B185" s="51" t="s">
        <v>100</v>
      </c>
      <c r="C185" s="53">
        <v>63</v>
      </c>
      <c r="D185" s="52">
        <v>2354317</v>
      </c>
      <c r="E185" s="54"/>
      <c r="F185" s="54"/>
      <c r="G185" s="54"/>
      <c r="H185" s="54"/>
      <c r="I185" s="53">
        <v>1</v>
      </c>
      <c r="J185" s="52">
        <v>30540</v>
      </c>
    </row>
    <row r="186" spans="1:10" ht="36.75" customHeight="1" x14ac:dyDescent="0.2">
      <c r="A186" s="50" t="s">
        <v>91</v>
      </c>
      <c r="B186" s="51" t="s">
        <v>102</v>
      </c>
      <c r="C186" s="53">
        <v>1</v>
      </c>
      <c r="D186" s="52">
        <v>36133</v>
      </c>
      <c r="E186" s="54"/>
      <c r="F186" s="54"/>
      <c r="G186" s="54"/>
      <c r="H186" s="54"/>
      <c r="I186" s="54"/>
      <c r="J186" s="54"/>
    </row>
    <row r="187" spans="1:10" ht="36.75" customHeight="1" x14ac:dyDescent="0.2">
      <c r="A187" s="50" t="s">
        <v>93</v>
      </c>
      <c r="B187" s="51" t="s">
        <v>104</v>
      </c>
      <c r="C187" s="53">
        <v>2</v>
      </c>
      <c r="D187" s="52">
        <v>30697</v>
      </c>
      <c r="E187" s="54"/>
      <c r="F187" s="54"/>
      <c r="G187" s="54"/>
      <c r="H187" s="54"/>
      <c r="I187" s="54"/>
      <c r="J187" s="54"/>
    </row>
    <row r="188" spans="1:10" ht="36.75" customHeight="1" x14ac:dyDescent="0.2">
      <c r="A188" s="50" t="s">
        <v>95</v>
      </c>
      <c r="B188" s="51" t="s">
        <v>106</v>
      </c>
      <c r="C188" s="52">
        <v>1925</v>
      </c>
      <c r="D188" s="52">
        <v>43148351</v>
      </c>
      <c r="E188" s="53">
        <v>245</v>
      </c>
      <c r="F188" s="52">
        <v>11828871</v>
      </c>
      <c r="G188" s="54"/>
      <c r="H188" s="54"/>
      <c r="I188" s="53">
        <v>189</v>
      </c>
      <c r="J188" s="52">
        <v>4715908</v>
      </c>
    </row>
    <row r="189" spans="1:10" ht="24.75" customHeight="1" x14ac:dyDescent="0.2">
      <c r="A189" s="50" t="s">
        <v>97</v>
      </c>
      <c r="B189" s="51" t="s">
        <v>108</v>
      </c>
      <c r="C189" s="52">
        <v>1496</v>
      </c>
      <c r="D189" s="52">
        <v>45821826</v>
      </c>
      <c r="E189" s="54"/>
      <c r="F189" s="54"/>
      <c r="G189" s="54"/>
      <c r="H189" s="54"/>
      <c r="I189" s="54"/>
      <c r="J189" s="54"/>
    </row>
    <row r="190" spans="1:10" ht="36.75" customHeight="1" x14ac:dyDescent="0.2">
      <c r="A190" s="50" t="s">
        <v>99</v>
      </c>
      <c r="B190" s="51" t="s">
        <v>110</v>
      </c>
      <c r="C190" s="52">
        <v>6403</v>
      </c>
      <c r="D190" s="52">
        <v>189127462</v>
      </c>
      <c r="E190" s="53">
        <v>871</v>
      </c>
      <c r="F190" s="52">
        <v>69777978</v>
      </c>
      <c r="G190" s="53">
        <v>286</v>
      </c>
      <c r="H190" s="52">
        <v>12173597</v>
      </c>
      <c r="I190" s="53">
        <v>861</v>
      </c>
      <c r="J190" s="52">
        <v>22736350</v>
      </c>
    </row>
    <row r="191" spans="1:10" ht="36.75" customHeight="1" x14ac:dyDescent="0.2">
      <c r="A191" s="50" t="s">
        <v>101</v>
      </c>
      <c r="B191" s="51" t="s">
        <v>112</v>
      </c>
      <c r="C191" s="52">
        <v>1581</v>
      </c>
      <c r="D191" s="52">
        <v>35901882</v>
      </c>
      <c r="E191" s="54"/>
      <c r="F191" s="54"/>
      <c r="G191" s="54"/>
      <c r="H191" s="54"/>
      <c r="I191" s="53">
        <v>44</v>
      </c>
      <c r="J191" s="52">
        <v>1111296</v>
      </c>
    </row>
    <row r="192" spans="1:10" ht="24.75" customHeight="1" x14ac:dyDescent="0.2">
      <c r="A192" s="50" t="s">
        <v>103</v>
      </c>
      <c r="B192" s="51" t="s">
        <v>114</v>
      </c>
      <c r="C192" s="53">
        <v>3</v>
      </c>
      <c r="D192" s="52">
        <v>79825</v>
      </c>
      <c r="E192" s="54"/>
      <c r="F192" s="54"/>
      <c r="G192" s="54"/>
      <c r="H192" s="54"/>
      <c r="I192" s="54"/>
      <c r="J192" s="54"/>
    </row>
    <row r="193" spans="1:10" ht="24.75" customHeight="1" x14ac:dyDescent="0.2">
      <c r="A193" s="50" t="s">
        <v>105</v>
      </c>
      <c r="B193" s="51" t="s">
        <v>116</v>
      </c>
      <c r="C193" s="53">
        <v>87</v>
      </c>
      <c r="D193" s="52">
        <v>1875950</v>
      </c>
      <c r="E193" s="54"/>
      <c r="F193" s="54"/>
      <c r="G193" s="54"/>
      <c r="H193" s="54"/>
      <c r="I193" s="54"/>
      <c r="J193" s="54"/>
    </row>
    <row r="194" spans="1:10" ht="24.75" customHeight="1" x14ac:dyDescent="0.2">
      <c r="A194" s="50" t="s">
        <v>107</v>
      </c>
      <c r="B194" s="51" t="s">
        <v>118</v>
      </c>
      <c r="C194" s="53">
        <v>5</v>
      </c>
      <c r="D194" s="52">
        <v>97789</v>
      </c>
      <c r="E194" s="54"/>
      <c r="F194" s="54"/>
      <c r="G194" s="54"/>
      <c r="H194" s="54"/>
      <c r="I194" s="54"/>
      <c r="J194" s="54"/>
    </row>
    <row r="195" spans="1:10" ht="24.75" customHeight="1" x14ac:dyDescent="0.2">
      <c r="A195" s="50" t="s">
        <v>109</v>
      </c>
      <c r="B195" s="51" t="s">
        <v>120</v>
      </c>
      <c r="C195" s="52">
        <v>1368</v>
      </c>
      <c r="D195" s="52">
        <v>29423586</v>
      </c>
      <c r="E195" s="54"/>
      <c r="F195" s="54"/>
      <c r="G195" s="54"/>
      <c r="H195" s="54"/>
      <c r="I195" s="53">
        <v>82</v>
      </c>
      <c r="J195" s="52">
        <v>2060789</v>
      </c>
    </row>
    <row r="196" spans="1:10" ht="24.75" customHeight="1" x14ac:dyDescent="0.2">
      <c r="A196" s="50" t="s">
        <v>111</v>
      </c>
      <c r="B196" s="51" t="s">
        <v>122</v>
      </c>
      <c r="C196" s="53">
        <v>4</v>
      </c>
      <c r="D196" s="52">
        <v>80624</v>
      </c>
      <c r="E196" s="54"/>
      <c r="F196" s="54"/>
      <c r="G196" s="54"/>
      <c r="H196" s="54"/>
      <c r="I196" s="54"/>
      <c r="J196" s="54"/>
    </row>
    <row r="197" spans="1:10" ht="24.75" customHeight="1" x14ac:dyDescent="0.2">
      <c r="A197" s="50" t="s">
        <v>113</v>
      </c>
      <c r="B197" s="51" t="s">
        <v>124</v>
      </c>
      <c r="C197" s="53">
        <v>9</v>
      </c>
      <c r="D197" s="52">
        <v>203310</v>
      </c>
      <c r="E197" s="54"/>
      <c r="F197" s="54"/>
      <c r="G197" s="54"/>
      <c r="H197" s="54"/>
      <c r="I197" s="54"/>
      <c r="J197" s="54"/>
    </row>
    <row r="198" spans="1:10" ht="24.75" customHeight="1" x14ac:dyDescent="0.2">
      <c r="A198" s="50" t="s">
        <v>115</v>
      </c>
      <c r="B198" s="51" t="s">
        <v>126</v>
      </c>
      <c r="C198" s="53">
        <v>637</v>
      </c>
      <c r="D198" s="52">
        <v>13775490</v>
      </c>
      <c r="E198" s="54"/>
      <c r="F198" s="54"/>
      <c r="G198" s="54"/>
      <c r="H198" s="54"/>
      <c r="I198" s="53">
        <v>2</v>
      </c>
      <c r="J198" s="52">
        <v>50298</v>
      </c>
    </row>
    <row r="199" spans="1:10" ht="24.75" customHeight="1" x14ac:dyDescent="0.2">
      <c r="A199" s="50" t="s">
        <v>117</v>
      </c>
      <c r="B199" s="51" t="s">
        <v>128</v>
      </c>
      <c r="C199" s="53">
        <v>5</v>
      </c>
      <c r="D199" s="52">
        <v>131809</v>
      </c>
      <c r="E199" s="54"/>
      <c r="F199" s="54"/>
      <c r="G199" s="54"/>
      <c r="H199" s="54"/>
      <c r="I199" s="54"/>
      <c r="J199" s="54"/>
    </row>
    <row r="200" spans="1:10" ht="24.75" customHeight="1" x14ac:dyDescent="0.2">
      <c r="A200" s="50" t="s">
        <v>119</v>
      </c>
      <c r="B200" s="51" t="s">
        <v>130</v>
      </c>
      <c r="C200" s="53">
        <v>16</v>
      </c>
      <c r="D200" s="52">
        <v>311057</v>
      </c>
      <c r="E200" s="54"/>
      <c r="F200" s="54"/>
      <c r="G200" s="54"/>
      <c r="H200" s="54"/>
      <c r="I200" s="53">
        <v>10</v>
      </c>
      <c r="J200" s="52">
        <v>251617</v>
      </c>
    </row>
    <row r="201" spans="1:10" ht="24.75" customHeight="1" x14ac:dyDescent="0.2">
      <c r="A201" s="50" t="s">
        <v>121</v>
      </c>
      <c r="B201" s="51" t="s">
        <v>132</v>
      </c>
      <c r="C201" s="53">
        <v>9</v>
      </c>
      <c r="D201" s="52">
        <v>176125</v>
      </c>
      <c r="E201" s="54"/>
      <c r="F201" s="54"/>
      <c r="G201" s="54"/>
      <c r="H201" s="54"/>
      <c r="I201" s="53">
        <v>1</v>
      </c>
      <c r="J201" s="52">
        <v>37839</v>
      </c>
    </row>
    <row r="202" spans="1:10" ht="36.75" customHeight="1" x14ac:dyDescent="0.2">
      <c r="A202" s="50" t="s">
        <v>123</v>
      </c>
      <c r="B202" s="51" t="s">
        <v>134</v>
      </c>
      <c r="C202" s="53">
        <v>692</v>
      </c>
      <c r="D202" s="52">
        <v>14036045</v>
      </c>
      <c r="E202" s="54"/>
      <c r="F202" s="54"/>
      <c r="G202" s="54"/>
      <c r="H202" s="54"/>
      <c r="I202" s="53">
        <v>28</v>
      </c>
      <c r="J202" s="52">
        <v>702954</v>
      </c>
    </row>
    <row r="203" spans="1:10" ht="36.75" customHeight="1" x14ac:dyDescent="0.2">
      <c r="A203" s="50" t="s">
        <v>125</v>
      </c>
      <c r="B203" s="51" t="s">
        <v>136</v>
      </c>
      <c r="C203" s="53">
        <v>11</v>
      </c>
      <c r="D203" s="52">
        <v>292967</v>
      </c>
      <c r="E203" s="54"/>
      <c r="F203" s="54"/>
      <c r="G203" s="54"/>
      <c r="H203" s="54"/>
      <c r="I203" s="54"/>
      <c r="J203" s="54"/>
    </row>
    <row r="204" spans="1:10" ht="24.75" customHeight="1" x14ac:dyDescent="0.2">
      <c r="A204" s="50" t="s">
        <v>127</v>
      </c>
      <c r="B204" s="51" t="s">
        <v>140</v>
      </c>
      <c r="C204" s="52">
        <v>1005</v>
      </c>
      <c r="D204" s="52">
        <v>21216736</v>
      </c>
      <c r="E204" s="54"/>
      <c r="F204" s="54"/>
      <c r="G204" s="54"/>
      <c r="H204" s="54"/>
      <c r="I204" s="53">
        <v>1</v>
      </c>
      <c r="J204" s="52">
        <v>25149</v>
      </c>
    </row>
    <row r="205" spans="1:10" ht="24.75" customHeight="1" x14ac:dyDescent="0.2">
      <c r="A205" s="50" t="s">
        <v>129</v>
      </c>
      <c r="B205" s="51" t="s">
        <v>142</v>
      </c>
      <c r="C205" s="53">
        <v>23</v>
      </c>
      <c r="D205" s="52">
        <v>454191</v>
      </c>
      <c r="E205" s="54"/>
      <c r="F205" s="54"/>
      <c r="G205" s="54"/>
      <c r="H205" s="54"/>
      <c r="I205" s="54"/>
      <c r="J205" s="54"/>
    </row>
    <row r="206" spans="1:10" ht="24.75" customHeight="1" x14ac:dyDescent="0.2">
      <c r="A206" s="50" t="s">
        <v>131</v>
      </c>
      <c r="B206" s="51" t="s">
        <v>144</v>
      </c>
      <c r="C206" s="53">
        <v>5</v>
      </c>
      <c r="D206" s="52">
        <v>111908</v>
      </c>
      <c r="E206" s="54"/>
      <c r="F206" s="54"/>
      <c r="G206" s="54"/>
      <c r="H206" s="54"/>
      <c r="I206" s="54"/>
      <c r="J206" s="54"/>
    </row>
    <row r="207" spans="1:10" ht="24.75" customHeight="1" x14ac:dyDescent="0.2">
      <c r="A207" s="50" t="s">
        <v>133</v>
      </c>
      <c r="B207" s="51" t="s">
        <v>146</v>
      </c>
      <c r="C207" s="52">
        <v>1294</v>
      </c>
      <c r="D207" s="52">
        <v>29443517</v>
      </c>
      <c r="E207" s="54"/>
      <c r="F207" s="54"/>
      <c r="G207" s="54"/>
      <c r="H207" s="54"/>
      <c r="I207" s="53">
        <v>37</v>
      </c>
      <c r="J207" s="52">
        <v>735274</v>
      </c>
    </row>
    <row r="208" spans="1:10" ht="24.75" customHeight="1" x14ac:dyDescent="0.2">
      <c r="A208" s="50" t="s">
        <v>135</v>
      </c>
      <c r="B208" s="51" t="s">
        <v>148</v>
      </c>
      <c r="C208" s="53">
        <v>26</v>
      </c>
      <c r="D208" s="52">
        <v>536977</v>
      </c>
      <c r="E208" s="54"/>
      <c r="F208" s="54"/>
      <c r="G208" s="54"/>
      <c r="H208" s="54"/>
      <c r="I208" s="54"/>
      <c r="J208" s="54"/>
    </row>
    <row r="209" spans="1:10" ht="24.75" customHeight="1" x14ac:dyDescent="0.2">
      <c r="A209" s="50" t="s">
        <v>137</v>
      </c>
      <c r="B209" s="51" t="s">
        <v>150</v>
      </c>
      <c r="C209" s="53">
        <v>135</v>
      </c>
      <c r="D209" s="52">
        <v>3225783</v>
      </c>
      <c r="E209" s="53">
        <v>43</v>
      </c>
      <c r="F209" s="52">
        <v>5053054</v>
      </c>
      <c r="G209" s="54"/>
      <c r="H209" s="54"/>
      <c r="I209" s="54"/>
      <c r="J209" s="54"/>
    </row>
    <row r="210" spans="1:10" ht="24.75" customHeight="1" x14ac:dyDescent="0.2">
      <c r="A210" s="50" t="s">
        <v>139</v>
      </c>
      <c r="B210" s="51" t="s">
        <v>152</v>
      </c>
      <c r="C210" s="53">
        <v>382</v>
      </c>
      <c r="D210" s="52">
        <v>8637724</v>
      </c>
      <c r="E210" s="54"/>
      <c r="F210" s="54"/>
      <c r="G210" s="54"/>
      <c r="H210" s="54"/>
      <c r="I210" s="53">
        <v>8</v>
      </c>
      <c r="J210" s="52">
        <v>203663</v>
      </c>
    </row>
    <row r="211" spans="1:10" ht="24.75" customHeight="1" x14ac:dyDescent="0.2">
      <c r="A211" s="50" t="s">
        <v>141</v>
      </c>
      <c r="B211" s="51" t="s">
        <v>154</v>
      </c>
      <c r="C211" s="53">
        <v>52</v>
      </c>
      <c r="D211" s="52">
        <v>1143760</v>
      </c>
      <c r="E211" s="54"/>
      <c r="F211" s="54"/>
      <c r="G211" s="54"/>
      <c r="H211" s="54"/>
      <c r="I211" s="54"/>
      <c r="J211" s="54"/>
    </row>
    <row r="212" spans="1:10" ht="24.75" customHeight="1" x14ac:dyDescent="0.2">
      <c r="A212" s="50" t="s">
        <v>143</v>
      </c>
      <c r="B212" s="51" t="s">
        <v>156</v>
      </c>
      <c r="C212" s="53">
        <v>3</v>
      </c>
      <c r="D212" s="52">
        <v>57228</v>
      </c>
      <c r="E212" s="54"/>
      <c r="F212" s="54"/>
      <c r="G212" s="54"/>
      <c r="H212" s="54"/>
      <c r="I212" s="54"/>
      <c r="J212" s="54"/>
    </row>
    <row r="213" spans="1:10" ht="24.75" customHeight="1" x14ac:dyDescent="0.2">
      <c r="A213" s="50" t="s">
        <v>145</v>
      </c>
      <c r="B213" s="51" t="s">
        <v>158</v>
      </c>
      <c r="C213" s="53">
        <v>18</v>
      </c>
      <c r="D213" s="52">
        <v>392206</v>
      </c>
      <c r="E213" s="54"/>
      <c r="F213" s="54"/>
      <c r="G213" s="54"/>
      <c r="H213" s="54"/>
      <c r="I213" s="54"/>
      <c r="J213" s="54"/>
    </row>
    <row r="214" spans="1:10" ht="24.75" customHeight="1" x14ac:dyDescent="0.2">
      <c r="A214" s="50" t="s">
        <v>147</v>
      </c>
      <c r="B214" s="51" t="s">
        <v>160</v>
      </c>
      <c r="C214" s="53">
        <v>31</v>
      </c>
      <c r="D214" s="52">
        <v>792328</v>
      </c>
      <c r="E214" s="54"/>
      <c r="F214" s="54"/>
      <c r="G214" s="54"/>
      <c r="H214" s="54"/>
      <c r="I214" s="54"/>
      <c r="J214" s="54"/>
    </row>
    <row r="215" spans="1:10" ht="24.75" customHeight="1" x14ac:dyDescent="0.2">
      <c r="A215" s="50" t="s">
        <v>149</v>
      </c>
      <c r="B215" s="51" t="s">
        <v>162</v>
      </c>
      <c r="C215" s="53">
        <v>5</v>
      </c>
      <c r="D215" s="52">
        <v>111070</v>
      </c>
      <c r="E215" s="54"/>
      <c r="F215" s="54"/>
      <c r="G215" s="54"/>
      <c r="H215" s="54"/>
      <c r="I215" s="54"/>
      <c r="J215" s="54"/>
    </row>
    <row r="216" spans="1:10" ht="24.75" customHeight="1" x14ac:dyDescent="0.2">
      <c r="A216" s="50" t="s">
        <v>151</v>
      </c>
      <c r="B216" s="51" t="s">
        <v>164</v>
      </c>
      <c r="C216" s="53">
        <v>621</v>
      </c>
      <c r="D216" s="52">
        <v>13216123</v>
      </c>
      <c r="E216" s="54"/>
      <c r="F216" s="54"/>
      <c r="G216" s="54"/>
      <c r="H216" s="54"/>
      <c r="I216" s="54"/>
      <c r="J216" s="54"/>
    </row>
    <row r="217" spans="1:10" ht="36.75" customHeight="1" x14ac:dyDescent="0.2">
      <c r="A217" s="50" t="s">
        <v>153</v>
      </c>
      <c r="B217" s="51" t="s">
        <v>166</v>
      </c>
      <c r="C217" s="53">
        <v>194</v>
      </c>
      <c r="D217" s="52">
        <v>4393619</v>
      </c>
      <c r="E217" s="54"/>
      <c r="F217" s="54"/>
      <c r="G217" s="54"/>
      <c r="H217" s="54"/>
      <c r="I217" s="54"/>
      <c r="J217" s="54"/>
    </row>
    <row r="218" spans="1:10" ht="36.75" customHeight="1" x14ac:dyDescent="0.2">
      <c r="A218" s="50" t="s">
        <v>155</v>
      </c>
      <c r="B218" s="51" t="s">
        <v>168</v>
      </c>
      <c r="C218" s="52">
        <v>3020</v>
      </c>
      <c r="D218" s="52">
        <v>66378522</v>
      </c>
      <c r="E218" s="54"/>
      <c r="F218" s="54"/>
      <c r="G218" s="54"/>
      <c r="H218" s="54"/>
      <c r="I218" s="53">
        <v>87</v>
      </c>
      <c r="J218" s="52">
        <v>2199946</v>
      </c>
    </row>
    <row r="219" spans="1:10" ht="24.75" customHeight="1" x14ac:dyDescent="0.2">
      <c r="A219" s="50" t="s">
        <v>157</v>
      </c>
      <c r="B219" s="51" t="s">
        <v>170</v>
      </c>
      <c r="C219" s="53">
        <v>656</v>
      </c>
      <c r="D219" s="52">
        <v>13864072</v>
      </c>
      <c r="E219" s="54"/>
      <c r="F219" s="54"/>
      <c r="G219" s="54"/>
      <c r="H219" s="54"/>
      <c r="I219" s="53">
        <v>15</v>
      </c>
      <c r="J219" s="52">
        <v>365430</v>
      </c>
    </row>
    <row r="220" spans="1:10" ht="24.75" customHeight="1" x14ac:dyDescent="0.2">
      <c r="A220" s="50" t="s">
        <v>159</v>
      </c>
      <c r="B220" s="51" t="s">
        <v>172</v>
      </c>
      <c r="C220" s="52">
        <v>2194</v>
      </c>
      <c r="D220" s="52">
        <v>44792149</v>
      </c>
      <c r="E220" s="54"/>
      <c r="F220" s="54"/>
      <c r="G220" s="54"/>
      <c r="H220" s="54"/>
      <c r="I220" s="53">
        <v>38</v>
      </c>
      <c r="J220" s="52">
        <v>943085</v>
      </c>
    </row>
    <row r="221" spans="1:10" ht="24.75" customHeight="1" x14ac:dyDescent="0.2">
      <c r="A221" s="50" t="s">
        <v>161</v>
      </c>
      <c r="B221" s="51" t="s">
        <v>174</v>
      </c>
      <c r="C221" s="53">
        <v>30</v>
      </c>
      <c r="D221" s="52">
        <v>645060</v>
      </c>
      <c r="E221" s="54"/>
      <c r="F221" s="54"/>
      <c r="G221" s="54"/>
      <c r="H221" s="54"/>
      <c r="I221" s="54"/>
      <c r="J221" s="54"/>
    </row>
    <row r="222" spans="1:10" ht="24.75" customHeight="1" x14ac:dyDescent="0.2">
      <c r="A222" s="50" t="s">
        <v>163</v>
      </c>
      <c r="B222" s="51" t="s">
        <v>176</v>
      </c>
      <c r="C222" s="53">
        <v>9</v>
      </c>
      <c r="D222" s="52">
        <v>345870</v>
      </c>
      <c r="E222" s="54"/>
      <c r="F222" s="54"/>
      <c r="G222" s="54"/>
      <c r="H222" s="54"/>
      <c r="I222" s="53">
        <v>10</v>
      </c>
      <c r="J222" s="52">
        <v>251491</v>
      </c>
    </row>
    <row r="223" spans="1:10" ht="24.75" customHeight="1" x14ac:dyDescent="0.2">
      <c r="A223" s="50" t="s">
        <v>165</v>
      </c>
      <c r="B223" s="51" t="s">
        <v>178</v>
      </c>
      <c r="C223" s="53">
        <v>5</v>
      </c>
      <c r="D223" s="52">
        <v>120325</v>
      </c>
      <c r="E223" s="54"/>
      <c r="F223" s="54"/>
      <c r="G223" s="54"/>
      <c r="H223" s="54"/>
      <c r="I223" s="54"/>
      <c r="J223" s="54"/>
    </row>
    <row r="224" spans="1:10" ht="24.75" customHeight="1" x14ac:dyDescent="0.2">
      <c r="A224" s="50" t="s">
        <v>167</v>
      </c>
      <c r="B224" s="51" t="s">
        <v>182</v>
      </c>
      <c r="C224" s="53">
        <v>74</v>
      </c>
      <c r="D224" s="52">
        <v>2035481</v>
      </c>
      <c r="E224" s="54"/>
      <c r="F224" s="54"/>
      <c r="G224" s="54"/>
      <c r="H224" s="54"/>
      <c r="I224" s="54"/>
      <c r="J224" s="54"/>
    </row>
    <row r="225" spans="1:10" ht="24.75" customHeight="1" x14ac:dyDescent="0.2">
      <c r="A225" s="50" t="s">
        <v>169</v>
      </c>
      <c r="B225" s="51" t="s">
        <v>184</v>
      </c>
      <c r="C225" s="53">
        <v>62</v>
      </c>
      <c r="D225" s="52">
        <v>1404361</v>
      </c>
      <c r="E225" s="54"/>
      <c r="F225" s="54"/>
      <c r="G225" s="54"/>
      <c r="H225" s="54"/>
      <c r="I225" s="54"/>
      <c r="J225" s="54"/>
    </row>
    <row r="226" spans="1:10" ht="12.75" customHeight="1" x14ac:dyDescent="0.2">
      <c r="A226" s="50" t="s">
        <v>171</v>
      </c>
      <c r="B226" s="51" t="s">
        <v>227</v>
      </c>
      <c r="C226" s="54"/>
      <c r="D226" s="54"/>
      <c r="E226" s="54"/>
      <c r="F226" s="54"/>
      <c r="G226" s="53">
        <v>40</v>
      </c>
      <c r="H226" s="52">
        <v>712535</v>
      </c>
      <c r="I226" s="54"/>
      <c r="J226" s="54"/>
    </row>
    <row r="227" spans="1:10" ht="36.75" customHeight="1" x14ac:dyDescent="0.2">
      <c r="A227" s="50" t="s">
        <v>173</v>
      </c>
      <c r="B227" s="51" t="s">
        <v>192</v>
      </c>
      <c r="C227" s="53">
        <v>12</v>
      </c>
      <c r="D227" s="52">
        <v>162188</v>
      </c>
      <c r="E227" s="54"/>
      <c r="F227" s="54"/>
      <c r="G227" s="54"/>
      <c r="H227" s="54"/>
      <c r="I227" s="54"/>
      <c r="J227" s="54"/>
    </row>
    <row r="228" spans="1:10" ht="24.75" customHeight="1" x14ac:dyDescent="0.2">
      <c r="A228" s="50" t="s">
        <v>175</v>
      </c>
      <c r="B228" s="51" t="s">
        <v>231</v>
      </c>
      <c r="C228" s="54"/>
      <c r="D228" s="54"/>
      <c r="E228" s="54"/>
      <c r="F228" s="54"/>
      <c r="G228" s="53">
        <v>11</v>
      </c>
      <c r="H228" s="52">
        <v>305465</v>
      </c>
      <c r="I228" s="54"/>
      <c r="J228" s="54"/>
    </row>
    <row r="229" spans="1:10" ht="12.75" customHeight="1" x14ac:dyDescent="0.2">
      <c r="A229" s="50" t="s">
        <v>177</v>
      </c>
      <c r="B229" s="51" t="s">
        <v>237</v>
      </c>
      <c r="C229" s="54"/>
      <c r="D229" s="54"/>
      <c r="E229" s="54"/>
      <c r="F229" s="54"/>
      <c r="G229" s="53">
        <v>28</v>
      </c>
      <c r="H229" s="52">
        <v>1677783</v>
      </c>
      <c r="I229" s="54"/>
      <c r="J229" s="54"/>
    </row>
    <row r="230" spans="1:10" ht="36.75" customHeight="1" x14ac:dyDescent="0.2">
      <c r="A230" s="50" t="s">
        <v>179</v>
      </c>
      <c r="B230" s="51" t="s">
        <v>238</v>
      </c>
      <c r="C230" s="53">
        <v>41</v>
      </c>
      <c r="D230" s="52">
        <v>1446209</v>
      </c>
      <c r="E230" s="54"/>
      <c r="F230" s="54"/>
      <c r="G230" s="54"/>
      <c r="H230" s="54"/>
      <c r="I230" s="54"/>
      <c r="J230" s="54"/>
    </row>
    <row r="231" spans="1:10" ht="15" customHeight="1" x14ac:dyDescent="0.2">
      <c r="A231" s="166" t="s">
        <v>207</v>
      </c>
      <c r="B231" s="166"/>
      <c r="C231" s="52">
        <v>32521</v>
      </c>
      <c r="D231" s="52">
        <v>875164157</v>
      </c>
      <c r="E231" s="52">
        <v>2166</v>
      </c>
      <c r="F231" s="52">
        <v>204862726</v>
      </c>
      <c r="G231" s="52">
        <v>1139</v>
      </c>
      <c r="H231" s="52">
        <v>45749656</v>
      </c>
      <c r="I231" s="52">
        <v>2275</v>
      </c>
      <c r="J231" s="52">
        <v>63009968</v>
      </c>
    </row>
    <row r="232" spans="1:10" ht="34.5" customHeight="1" x14ac:dyDescent="0.25">
      <c r="F232" s="153" t="s">
        <v>487</v>
      </c>
      <c r="G232" s="153"/>
      <c r="H232" s="153"/>
      <c r="I232" s="153"/>
      <c r="J232" s="153"/>
    </row>
    <row r="233" spans="1:10" ht="53.25" customHeight="1" x14ac:dyDescent="0.25">
      <c r="B233" s="182" t="s">
        <v>232</v>
      </c>
      <c r="C233" s="182"/>
      <c r="D233" s="182"/>
      <c r="E233" s="182"/>
      <c r="F233" s="182"/>
      <c r="G233" s="182"/>
      <c r="H233" s="182"/>
      <c r="I233" s="182"/>
      <c r="J233" s="182"/>
    </row>
    <row r="234" spans="1:10" s="48" customFormat="1" ht="15.75" customHeight="1" x14ac:dyDescent="0.25">
      <c r="B234" s="162" t="s">
        <v>210</v>
      </c>
      <c r="C234" s="162"/>
      <c r="D234" s="162"/>
      <c r="E234" s="162"/>
      <c r="F234" s="162"/>
      <c r="G234" s="162"/>
      <c r="H234" s="162"/>
      <c r="I234" s="162"/>
      <c r="J234" s="162"/>
    </row>
    <row r="235" spans="1:10" ht="12.75" customHeight="1" x14ac:dyDescent="0.2"/>
    <row r="236" spans="1:10" ht="41.25" customHeight="1" x14ac:dyDescent="0.2">
      <c r="A236" s="168" t="s">
        <v>26</v>
      </c>
      <c r="B236" s="168" t="s">
        <v>0</v>
      </c>
      <c r="C236" s="170" t="s">
        <v>233</v>
      </c>
      <c r="D236" s="170"/>
      <c r="E236" s="170" t="s">
        <v>234</v>
      </c>
      <c r="F236" s="170"/>
      <c r="G236" s="170" t="s">
        <v>235</v>
      </c>
      <c r="H236" s="170"/>
      <c r="I236" s="170" t="s">
        <v>236</v>
      </c>
      <c r="J236" s="170"/>
    </row>
    <row r="237" spans="1:10" ht="15" customHeight="1" x14ac:dyDescent="0.2">
      <c r="A237" s="169"/>
      <c r="B237" s="169"/>
      <c r="C237" s="49" t="s">
        <v>4</v>
      </c>
      <c r="D237" s="86" t="s">
        <v>38</v>
      </c>
      <c r="E237" s="49" t="s">
        <v>4</v>
      </c>
      <c r="F237" s="86" t="s">
        <v>38</v>
      </c>
      <c r="G237" s="49" t="s">
        <v>4</v>
      </c>
      <c r="H237" s="86" t="s">
        <v>38</v>
      </c>
      <c r="I237" s="86" t="s">
        <v>4</v>
      </c>
      <c r="J237" s="86" t="s">
        <v>38</v>
      </c>
    </row>
    <row r="238" spans="1:10" ht="36.75" customHeight="1" x14ac:dyDescent="0.2">
      <c r="A238" s="50" t="s">
        <v>43</v>
      </c>
      <c r="B238" s="51" t="s">
        <v>44</v>
      </c>
      <c r="C238" s="52">
        <v>5575</v>
      </c>
      <c r="D238" s="52">
        <v>264141603</v>
      </c>
      <c r="E238" s="53">
        <v>182</v>
      </c>
      <c r="F238" s="52">
        <v>20790373</v>
      </c>
      <c r="G238" s="53">
        <v>206</v>
      </c>
      <c r="H238" s="52">
        <v>10103983</v>
      </c>
      <c r="I238" s="54"/>
      <c r="J238" s="54"/>
    </row>
    <row r="239" spans="1:10" ht="36.75" customHeight="1" x14ac:dyDescent="0.2">
      <c r="A239" s="50" t="s">
        <v>45</v>
      </c>
      <c r="B239" s="51" t="s">
        <v>46</v>
      </c>
      <c r="C239" s="52">
        <v>5241</v>
      </c>
      <c r="D239" s="52">
        <v>175682868</v>
      </c>
      <c r="E239" s="53">
        <v>32</v>
      </c>
      <c r="F239" s="52">
        <v>2676679</v>
      </c>
      <c r="G239" s="54"/>
      <c r="H239" s="54"/>
      <c r="I239" s="52">
        <v>1190</v>
      </c>
      <c r="J239" s="52">
        <v>38606209</v>
      </c>
    </row>
    <row r="240" spans="1:10" ht="36.75" customHeight="1" x14ac:dyDescent="0.2">
      <c r="A240" s="50" t="s">
        <v>47</v>
      </c>
      <c r="B240" s="51" t="s">
        <v>48</v>
      </c>
      <c r="C240" s="52">
        <v>2855</v>
      </c>
      <c r="D240" s="52">
        <v>83728192</v>
      </c>
      <c r="E240" s="54"/>
      <c r="F240" s="54"/>
      <c r="G240" s="54"/>
      <c r="H240" s="54"/>
      <c r="I240" s="54"/>
      <c r="J240" s="54"/>
    </row>
    <row r="241" spans="1:10" ht="36.75" customHeight="1" x14ac:dyDescent="0.2">
      <c r="A241" s="50" t="s">
        <v>49</v>
      </c>
      <c r="B241" s="51" t="s">
        <v>50</v>
      </c>
      <c r="C241" s="54"/>
      <c r="D241" s="54"/>
      <c r="E241" s="54"/>
      <c r="F241" s="54"/>
      <c r="G241" s="52">
        <v>1163</v>
      </c>
      <c r="H241" s="52">
        <v>37534121</v>
      </c>
      <c r="I241" s="54"/>
      <c r="J241" s="54"/>
    </row>
    <row r="242" spans="1:10" ht="36.75" customHeight="1" x14ac:dyDescent="0.2">
      <c r="A242" s="50" t="s">
        <v>51</v>
      </c>
      <c r="B242" s="51" t="s">
        <v>52</v>
      </c>
      <c r="C242" s="53">
        <v>148</v>
      </c>
      <c r="D242" s="52">
        <v>9505727</v>
      </c>
      <c r="E242" s="52">
        <v>2682</v>
      </c>
      <c r="F242" s="52">
        <v>316638448</v>
      </c>
      <c r="G242" s="54"/>
      <c r="H242" s="54"/>
      <c r="I242" s="54"/>
      <c r="J242" s="54"/>
    </row>
    <row r="243" spans="1:10" ht="24.75" customHeight="1" x14ac:dyDescent="0.2">
      <c r="A243" s="50" t="s">
        <v>53</v>
      </c>
      <c r="B243" s="51" t="s">
        <v>54</v>
      </c>
      <c r="C243" s="53">
        <v>70</v>
      </c>
      <c r="D243" s="52">
        <v>1897129</v>
      </c>
      <c r="E243" s="52">
        <v>1415</v>
      </c>
      <c r="F243" s="52">
        <v>173432607</v>
      </c>
      <c r="G243" s="54"/>
      <c r="H243" s="54"/>
      <c r="I243" s="54"/>
      <c r="J243" s="54"/>
    </row>
    <row r="244" spans="1:10" ht="36.75" customHeight="1" x14ac:dyDescent="0.2">
      <c r="A244" s="50" t="s">
        <v>55</v>
      </c>
      <c r="B244" s="51" t="s">
        <v>56</v>
      </c>
      <c r="C244" s="53">
        <v>336</v>
      </c>
      <c r="D244" s="52">
        <v>7826535</v>
      </c>
      <c r="E244" s="54"/>
      <c r="F244" s="54"/>
      <c r="G244" s="54"/>
      <c r="H244" s="54"/>
      <c r="I244" s="54"/>
      <c r="J244" s="54"/>
    </row>
    <row r="245" spans="1:10" ht="72.75" customHeight="1" x14ac:dyDescent="0.2">
      <c r="A245" s="50" t="s">
        <v>57</v>
      </c>
      <c r="B245" s="51" t="s">
        <v>60</v>
      </c>
      <c r="C245" s="53">
        <v>189</v>
      </c>
      <c r="D245" s="52">
        <v>8367627</v>
      </c>
      <c r="E245" s="54"/>
      <c r="F245" s="54"/>
      <c r="G245" s="54"/>
      <c r="H245" s="54"/>
      <c r="I245" s="54"/>
      <c r="J245" s="54"/>
    </row>
    <row r="246" spans="1:10" ht="36.75" customHeight="1" x14ac:dyDescent="0.2">
      <c r="A246" s="50" t="s">
        <v>59</v>
      </c>
      <c r="B246" s="51" t="s">
        <v>62</v>
      </c>
      <c r="C246" s="52">
        <v>2963</v>
      </c>
      <c r="D246" s="52">
        <v>75291333</v>
      </c>
      <c r="E246" s="53">
        <v>3</v>
      </c>
      <c r="F246" s="52">
        <v>129550</v>
      </c>
      <c r="G246" s="54"/>
      <c r="H246" s="54"/>
      <c r="I246" s="54"/>
      <c r="J246" s="54"/>
    </row>
    <row r="247" spans="1:10" ht="36.75" customHeight="1" x14ac:dyDescent="0.2">
      <c r="A247" s="50" t="s">
        <v>61</v>
      </c>
      <c r="B247" s="51" t="s">
        <v>64</v>
      </c>
      <c r="C247" s="52">
        <v>1239</v>
      </c>
      <c r="D247" s="52">
        <v>26385693</v>
      </c>
      <c r="E247" s="54"/>
      <c r="F247" s="54"/>
      <c r="G247" s="54"/>
      <c r="H247" s="54"/>
      <c r="I247" s="53">
        <v>696</v>
      </c>
      <c r="J247" s="52">
        <v>18282545</v>
      </c>
    </row>
    <row r="248" spans="1:10" ht="36.75" customHeight="1" x14ac:dyDescent="0.2">
      <c r="A248" s="50" t="s">
        <v>63</v>
      </c>
      <c r="B248" s="51" t="s">
        <v>66</v>
      </c>
      <c r="C248" s="53">
        <v>173</v>
      </c>
      <c r="D248" s="52">
        <v>3435490</v>
      </c>
      <c r="E248" s="54"/>
      <c r="F248" s="54"/>
      <c r="G248" s="54"/>
      <c r="H248" s="54"/>
      <c r="I248" s="54"/>
      <c r="J248" s="54"/>
    </row>
    <row r="249" spans="1:10" ht="36.75" customHeight="1" x14ac:dyDescent="0.2">
      <c r="A249" s="50" t="s">
        <v>65</v>
      </c>
      <c r="B249" s="51" t="s">
        <v>68</v>
      </c>
      <c r="C249" s="53">
        <v>907</v>
      </c>
      <c r="D249" s="52">
        <v>51109386</v>
      </c>
      <c r="E249" s="54"/>
      <c r="F249" s="54"/>
      <c r="G249" s="54"/>
      <c r="H249" s="54"/>
      <c r="I249" s="54"/>
      <c r="J249" s="54"/>
    </row>
    <row r="250" spans="1:10" ht="36.75" customHeight="1" x14ac:dyDescent="0.2">
      <c r="A250" s="50" t="s">
        <v>67</v>
      </c>
      <c r="B250" s="51" t="s">
        <v>72</v>
      </c>
      <c r="C250" s="53">
        <v>439</v>
      </c>
      <c r="D250" s="52">
        <v>9980592</v>
      </c>
      <c r="E250" s="54"/>
      <c r="F250" s="54"/>
      <c r="G250" s="54"/>
      <c r="H250" s="54"/>
      <c r="I250" s="54"/>
      <c r="J250" s="54"/>
    </row>
    <row r="251" spans="1:10" ht="36.75" customHeight="1" x14ac:dyDescent="0.2">
      <c r="A251" s="50" t="s">
        <v>69</v>
      </c>
      <c r="B251" s="51" t="s">
        <v>74</v>
      </c>
      <c r="C251" s="52">
        <v>1733</v>
      </c>
      <c r="D251" s="52">
        <v>30964377</v>
      </c>
      <c r="E251" s="54"/>
      <c r="F251" s="54"/>
      <c r="G251" s="54"/>
      <c r="H251" s="54"/>
      <c r="I251" s="54"/>
      <c r="J251" s="54"/>
    </row>
    <row r="252" spans="1:10" ht="36.75" customHeight="1" x14ac:dyDescent="0.2">
      <c r="A252" s="50" t="s">
        <v>71</v>
      </c>
      <c r="B252" s="51" t="s">
        <v>76</v>
      </c>
      <c r="C252" s="53">
        <v>575</v>
      </c>
      <c r="D252" s="52">
        <v>14933988</v>
      </c>
      <c r="E252" s="53">
        <v>29</v>
      </c>
      <c r="F252" s="52">
        <v>2671229</v>
      </c>
      <c r="G252" s="53">
        <v>53</v>
      </c>
      <c r="H252" s="52">
        <v>2195362</v>
      </c>
      <c r="I252" s="54"/>
      <c r="J252" s="54"/>
    </row>
    <row r="253" spans="1:10" ht="36.75" customHeight="1" x14ac:dyDescent="0.2">
      <c r="A253" s="50" t="s">
        <v>73</v>
      </c>
      <c r="B253" s="51" t="s">
        <v>78</v>
      </c>
      <c r="C253" s="52">
        <v>1289</v>
      </c>
      <c r="D253" s="52">
        <v>34848480</v>
      </c>
      <c r="E253" s="54"/>
      <c r="F253" s="54"/>
      <c r="G253" s="54"/>
      <c r="H253" s="54"/>
      <c r="I253" s="53">
        <v>894</v>
      </c>
      <c r="J253" s="52">
        <v>29004580</v>
      </c>
    </row>
    <row r="254" spans="1:10" ht="36.75" customHeight="1" x14ac:dyDescent="0.2">
      <c r="A254" s="50" t="s">
        <v>75</v>
      </c>
      <c r="B254" s="51" t="s">
        <v>80</v>
      </c>
      <c r="C254" s="52">
        <v>2527</v>
      </c>
      <c r="D254" s="52">
        <v>92907746</v>
      </c>
      <c r="E254" s="53">
        <v>7</v>
      </c>
      <c r="F254" s="52">
        <v>436702</v>
      </c>
      <c r="G254" s="53">
        <v>55</v>
      </c>
      <c r="H254" s="52">
        <v>3104033</v>
      </c>
      <c r="I254" s="54"/>
      <c r="J254" s="54"/>
    </row>
    <row r="255" spans="1:10" ht="36.75" customHeight="1" x14ac:dyDescent="0.2">
      <c r="A255" s="50" t="s">
        <v>77</v>
      </c>
      <c r="B255" s="51" t="s">
        <v>82</v>
      </c>
      <c r="C255" s="53">
        <v>180</v>
      </c>
      <c r="D255" s="52">
        <v>3813253</v>
      </c>
      <c r="E255" s="54"/>
      <c r="F255" s="54"/>
      <c r="G255" s="53">
        <v>688</v>
      </c>
      <c r="H255" s="52">
        <v>30814191</v>
      </c>
      <c r="I255" s="54"/>
      <c r="J255" s="54"/>
    </row>
    <row r="256" spans="1:10" ht="36.75" customHeight="1" x14ac:dyDescent="0.2">
      <c r="A256" s="50" t="s">
        <v>79</v>
      </c>
      <c r="B256" s="51" t="s">
        <v>88</v>
      </c>
      <c r="C256" s="52">
        <v>1233</v>
      </c>
      <c r="D256" s="52">
        <v>34658403</v>
      </c>
      <c r="E256" s="54"/>
      <c r="F256" s="54"/>
      <c r="G256" s="54"/>
      <c r="H256" s="54"/>
      <c r="I256" s="54"/>
      <c r="J256" s="54"/>
    </row>
    <row r="257" spans="1:10" ht="36.75" customHeight="1" x14ac:dyDescent="0.2">
      <c r="A257" s="50" t="s">
        <v>81</v>
      </c>
      <c r="B257" s="51" t="s">
        <v>90</v>
      </c>
      <c r="C257" s="52">
        <v>1688</v>
      </c>
      <c r="D257" s="52">
        <v>54455914</v>
      </c>
      <c r="E257" s="54"/>
      <c r="F257" s="54"/>
      <c r="G257" s="54"/>
      <c r="H257" s="54"/>
      <c r="I257" s="54"/>
      <c r="J257" s="54"/>
    </row>
    <row r="258" spans="1:10" ht="36.75" customHeight="1" x14ac:dyDescent="0.2">
      <c r="A258" s="50" t="s">
        <v>83</v>
      </c>
      <c r="B258" s="51" t="s">
        <v>92</v>
      </c>
      <c r="C258" s="52">
        <v>1442</v>
      </c>
      <c r="D258" s="52">
        <v>35740231</v>
      </c>
      <c r="E258" s="54"/>
      <c r="F258" s="54"/>
      <c r="G258" s="54"/>
      <c r="H258" s="54"/>
      <c r="I258" s="53">
        <v>865</v>
      </c>
      <c r="J258" s="52">
        <v>27816385</v>
      </c>
    </row>
    <row r="259" spans="1:10" ht="36.75" customHeight="1" x14ac:dyDescent="0.2">
      <c r="A259" s="50" t="s">
        <v>85</v>
      </c>
      <c r="B259" s="51" t="s">
        <v>94</v>
      </c>
      <c r="C259" s="52">
        <v>1441</v>
      </c>
      <c r="D259" s="52">
        <v>48803383</v>
      </c>
      <c r="E259" s="53">
        <v>39</v>
      </c>
      <c r="F259" s="52">
        <v>3928061</v>
      </c>
      <c r="G259" s="54"/>
      <c r="H259" s="54"/>
      <c r="I259" s="54"/>
      <c r="J259" s="54"/>
    </row>
    <row r="260" spans="1:10" ht="36.75" customHeight="1" x14ac:dyDescent="0.2">
      <c r="A260" s="50" t="s">
        <v>87</v>
      </c>
      <c r="B260" s="51" t="s">
        <v>96</v>
      </c>
      <c r="C260" s="52">
        <v>1674</v>
      </c>
      <c r="D260" s="52">
        <v>32278200</v>
      </c>
      <c r="E260" s="54"/>
      <c r="F260" s="54"/>
      <c r="G260" s="54"/>
      <c r="H260" s="54"/>
      <c r="I260" s="54"/>
      <c r="J260" s="54"/>
    </row>
    <row r="261" spans="1:10" ht="36.75" customHeight="1" x14ac:dyDescent="0.2">
      <c r="A261" s="50" t="s">
        <v>89</v>
      </c>
      <c r="B261" s="51" t="s">
        <v>100</v>
      </c>
      <c r="C261" s="52">
        <v>2642</v>
      </c>
      <c r="D261" s="52">
        <v>87424026</v>
      </c>
      <c r="E261" s="54"/>
      <c r="F261" s="54"/>
      <c r="G261" s="54"/>
      <c r="H261" s="54"/>
      <c r="I261" s="53">
        <v>341</v>
      </c>
      <c r="J261" s="52">
        <v>8470281</v>
      </c>
    </row>
    <row r="262" spans="1:10" ht="36.75" customHeight="1" x14ac:dyDescent="0.2">
      <c r="A262" s="50" t="s">
        <v>91</v>
      </c>
      <c r="B262" s="51" t="s">
        <v>102</v>
      </c>
      <c r="C262" s="53">
        <v>296</v>
      </c>
      <c r="D262" s="52">
        <v>6692264</v>
      </c>
      <c r="E262" s="54"/>
      <c r="F262" s="54"/>
      <c r="G262" s="54"/>
      <c r="H262" s="54"/>
      <c r="I262" s="54"/>
      <c r="J262" s="54"/>
    </row>
    <row r="263" spans="1:10" ht="36.75" customHeight="1" x14ac:dyDescent="0.2">
      <c r="A263" s="50" t="s">
        <v>93</v>
      </c>
      <c r="B263" s="51" t="s">
        <v>104</v>
      </c>
      <c r="C263" s="53">
        <v>242</v>
      </c>
      <c r="D263" s="52">
        <v>5036644</v>
      </c>
      <c r="E263" s="54"/>
      <c r="F263" s="54"/>
      <c r="G263" s="54"/>
      <c r="H263" s="54"/>
      <c r="I263" s="53">
        <v>1</v>
      </c>
      <c r="J263" s="52">
        <v>25149</v>
      </c>
    </row>
    <row r="264" spans="1:10" ht="36.75" customHeight="1" x14ac:dyDescent="0.2">
      <c r="A264" s="50" t="s">
        <v>95</v>
      </c>
      <c r="B264" s="51" t="s">
        <v>106</v>
      </c>
      <c r="C264" s="53">
        <v>747</v>
      </c>
      <c r="D264" s="52">
        <v>16763854</v>
      </c>
      <c r="E264" s="53">
        <v>78</v>
      </c>
      <c r="F264" s="52">
        <v>3781328</v>
      </c>
      <c r="G264" s="54"/>
      <c r="H264" s="54"/>
      <c r="I264" s="53">
        <v>95</v>
      </c>
      <c r="J264" s="52">
        <v>2421877</v>
      </c>
    </row>
    <row r="265" spans="1:10" ht="24.75" customHeight="1" x14ac:dyDescent="0.2">
      <c r="A265" s="50" t="s">
        <v>97</v>
      </c>
      <c r="B265" s="51" t="s">
        <v>108</v>
      </c>
      <c r="C265" s="53">
        <v>469</v>
      </c>
      <c r="D265" s="52">
        <v>15053757</v>
      </c>
      <c r="E265" s="54"/>
      <c r="F265" s="54"/>
      <c r="G265" s="54"/>
      <c r="H265" s="54"/>
      <c r="I265" s="54"/>
      <c r="J265" s="54"/>
    </row>
    <row r="266" spans="1:10" ht="36.75" customHeight="1" x14ac:dyDescent="0.2">
      <c r="A266" s="50" t="s">
        <v>99</v>
      </c>
      <c r="B266" s="51" t="s">
        <v>110</v>
      </c>
      <c r="C266" s="52">
        <v>2363</v>
      </c>
      <c r="D266" s="52">
        <v>71254130</v>
      </c>
      <c r="E266" s="53">
        <v>886</v>
      </c>
      <c r="F266" s="52">
        <v>71130639</v>
      </c>
      <c r="G266" s="53">
        <v>47</v>
      </c>
      <c r="H266" s="52">
        <v>2031883</v>
      </c>
      <c r="I266" s="53">
        <v>365</v>
      </c>
      <c r="J266" s="52">
        <v>10106242</v>
      </c>
    </row>
    <row r="267" spans="1:10" ht="36.75" customHeight="1" x14ac:dyDescent="0.2">
      <c r="A267" s="50" t="s">
        <v>101</v>
      </c>
      <c r="B267" s="51" t="s">
        <v>112</v>
      </c>
      <c r="C267" s="52">
        <v>1205</v>
      </c>
      <c r="D267" s="52">
        <v>27326951</v>
      </c>
      <c r="E267" s="54"/>
      <c r="F267" s="54"/>
      <c r="G267" s="54"/>
      <c r="H267" s="54"/>
      <c r="I267" s="53">
        <v>30</v>
      </c>
      <c r="J267" s="52">
        <v>764016</v>
      </c>
    </row>
    <row r="268" spans="1:10" ht="24.75" customHeight="1" x14ac:dyDescent="0.2">
      <c r="A268" s="50" t="s">
        <v>103</v>
      </c>
      <c r="B268" s="51" t="s">
        <v>114</v>
      </c>
      <c r="C268" s="53">
        <v>400</v>
      </c>
      <c r="D268" s="52">
        <v>7881164</v>
      </c>
      <c r="E268" s="54"/>
      <c r="F268" s="54"/>
      <c r="G268" s="54"/>
      <c r="H268" s="54"/>
      <c r="I268" s="53">
        <v>15</v>
      </c>
      <c r="J268" s="52">
        <v>381276</v>
      </c>
    </row>
    <row r="269" spans="1:10" ht="24.75" customHeight="1" x14ac:dyDescent="0.2">
      <c r="A269" s="50" t="s">
        <v>105</v>
      </c>
      <c r="B269" s="51" t="s">
        <v>116</v>
      </c>
      <c r="C269" s="52">
        <v>1452</v>
      </c>
      <c r="D269" s="52">
        <v>31295068</v>
      </c>
      <c r="E269" s="54"/>
      <c r="F269" s="54"/>
      <c r="G269" s="54"/>
      <c r="H269" s="54"/>
      <c r="I269" s="53">
        <v>10</v>
      </c>
      <c r="J269" s="52">
        <v>251490</v>
      </c>
    </row>
    <row r="270" spans="1:10" ht="24.75" customHeight="1" x14ac:dyDescent="0.2">
      <c r="A270" s="50" t="s">
        <v>107</v>
      </c>
      <c r="B270" s="51" t="s">
        <v>118</v>
      </c>
      <c r="C270" s="53">
        <v>985</v>
      </c>
      <c r="D270" s="52">
        <v>21669654</v>
      </c>
      <c r="E270" s="54"/>
      <c r="F270" s="54"/>
      <c r="G270" s="54"/>
      <c r="H270" s="54"/>
      <c r="I270" s="54"/>
      <c r="J270" s="54"/>
    </row>
    <row r="271" spans="1:10" ht="24.75" customHeight="1" x14ac:dyDescent="0.2">
      <c r="A271" s="50" t="s">
        <v>109</v>
      </c>
      <c r="B271" s="51" t="s">
        <v>120</v>
      </c>
      <c r="C271" s="53">
        <v>389</v>
      </c>
      <c r="D271" s="52">
        <v>8380059</v>
      </c>
      <c r="E271" s="54"/>
      <c r="F271" s="54"/>
      <c r="G271" s="54"/>
      <c r="H271" s="54"/>
      <c r="I271" s="53">
        <v>9</v>
      </c>
      <c r="J271" s="52">
        <v>228977</v>
      </c>
    </row>
    <row r="272" spans="1:10" ht="24.75" customHeight="1" x14ac:dyDescent="0.2">
      <c r="A272" s="50" t="s">
        <v>111</v>
      </c>
      <c r="B272" s="51" t="s">
        <v>122</v>
      </c>
      <c r="C272" s="53">
        <v>40</v>
      </c>
      <c r="D272" s="52">
        <v>844806</v>
      </c>
      <c r="E272" s="54"/>
      <c r="F272" s="54"/>
      <c r="G272" s="54"/>
      <c r="H272" s="54"/>
      <c r="I272" s="54"/>
      <c r="J272" s="54"/>
    </row>
    <row r="273" spans="1:10" ht="24.75" customHeight="1" x14ac:dyDescent="0.2">
      <c r="A273" s="50" t="s">
        <v>113</v>
      </c>
      <c r="B273" s="51" t="s">
        <v>124</v>
      </c>
      <c r="C273" s="53">
        <v>835</v>
      </c>
      <c r="D273" s="52">
        <v>18153597</v>
      </c>
      <c r="E273" s="54"/>
      <c r="F273" s="54"/>
      <c r="G273" s="54"/>
      <c r="H273" s="54"/>
      <c r="I273" s="53">
        <v>22</v>
      </c>
      <c r="J273" s="52">
        <v>561647</v>
      </c>
    </row>
    <row r="274" spans="1:10" ht="24.75" customHeight="1" x14ac:dyDescent="0.2">
      <c r="A274" s="50" t="s">
        <v>115</v>
      </c>
      <c r="B274" s="51" t="s">
        <v>126</v>
      </c>
      <c r="C274" s="53">
        <v>442</v>
      </c>
      <c r="D274" s="52">
        <v>9577052</v>
      </c>
      <c r="E274" s="54"/>
      <c r="F274" s="54"/>
      <c r="G274" s="54"/>
      <c r="H274" s="54"/>
      <c r="I274" s="53">
        <v>2</v>
      </c>
      <c r="J274" s="52">
        <v>50298</v>
      </c>
    </row>
    <row r="275" spans="1:10" ht="24.75" customHeight="1" x14ac:dyDescent="0.2">
      <c r="A275" s="50" t="s">
        <v>117</v>
      </c>
      <c r="B275" s="51" t="s">
        <v>128</v>
      </c>
      <c r="C275" s="53">
        <v>324</v>
      </c>
      <c r="D275" s="52">
        <v>6919685</v>
      </c>
      <c r="E275" s="54"/>
      <c r="F275" s="54"/>
      <c r="G275" s="54"/>
      <c r="H275" s="54"/>
      <c r="I275" s="53">
        <v>2</v>
      </c>
      <c r="J275" s="52">
        <v>50298</v>
      </c>
    </row>
    <row r="276" spans="1:10" ht="24.75" customHeight="1" x14ac:dyDescent="0.2">
      <c r="A276" s="50" t="s">
        <v>119</v>
      </c>
      <c r="B276" s="51" t="s">
        <v>130</v>
      </c>
      <c r="C276" s="52">
        <v>1706</v>
      </c>
      <c r="D276" s="52">
        <v>34251282</v>
      </c>
      <c r="E276" s="54"/>
      <c r="F276" s="54"/>
      <c r="G276" s="54"/>
      <c r="H276" s="54"/>
      <c r="I276" s="53">
        <v>113</v>
      </c>
      <c r="J276" s="52">
        <v>2895977</v>
      </c>
    </row>
    <row r="277" spans="1:10" ht="24.75" customHeight="1" x14ac:dyDescent="0.2">
      <c r="A277" s="50" t="s">
        <v>121</v>
      </c>
      <c r="B277" s="51" t="s">
        <v>132</v>
      </c>
      <c r="C277" s="53">
        <v>262</v>
      </c>
      <c r="D277" s="52">
        <v>5077029</v>
      </c>
      <c r="E277" s="54"/>
      <c r="F277" s="54"/>
      <c r="G277" s="54"/>
      <c r="H277" s="54"/>
      <c r="I277" s="53">
        <v>1</v>
      </c>
      <c r="J277" s="52">
        <v>37839</v>
      </c>
    </row>
    <row r="278" spans="1:10" ht="36.75" customHeight="1" x14ac:dyDescent="0.2">
      <c r="A278" s="50" t="s">
        <v>123</v>
      </c>
      <c r="B278" s="51" t="s">
        <v>134</v>
      </c>
      <c r="C278" s="52">
        <v>1262</v>
      </c>
      <c r="D278" s="52">
        <v>25610159</v>
      </c>
      <c r="E278" s="54"/>
      <c r="F278" s="54"/>
      <c r="G278" s="54"/>
      <c r="H278" s="54"/>
      <c r="I278" s="53">
        <v>72</v>
      </c>
      <c r="J278" s="52">
        <v>1816559</v>
      </c>
    </row>
    <row r="279" spans="1:10" ht="36.75" customHeight="1" x14ac:dyDescent="0.2">
      <c r="A279" s="50" t="s">
        <v>125</v>
      </c>
      <c r="B279" s="51" t="s">
        <v>136</v>
      </c>
      <c r="C279" s="52">
        <v>2375</v>
      </c>
      <c r="D279" s="52">
        <v>62373815</v>
      </c>
      <c r="E279" s="54"/>
      <c r="F279" s="54"/>
      <c r="G279" s="54"/>
      <c r="H279" s="54"/>
      <c r="I279" s="53">
        <v>82</v>
      </c>
      <c r="J279" s="52">
        <v>2075711</v>
      </c>
    </row>
    <row r="280" spans="1:10" ht="24.75" customHeight="1" x14ac:dyDescent="0.2">
      <c r="A280" s="50" t="s">
        <v>127</v>
      </c>
      <c r="B280" s="51" t="s">
        <v>140</v>
      </c>
      <c r="C280" s="53">
        <v>569</v>
      </c>
      <c r="D280" s="52">
        <v>11999404</v>
      </c>
      <c r="E280" s="54"/>
      <c r="F280" s="54"/>
      <c r="G280" s="54"/>
      <c r="H280" s="54"/>
      <c r="I280" s="54"/>
      <c r="J280" s="54"/>
    </row>
    <row r="281" spans="1:10" ht="24.75" customHeight="1" x14ac:dyDescent="0.2">
      <c r="A281" s="50" t="s">
        <v>129</v>
      </c>
      <c r="B281" s="51" t="s">
        <v>142</v>
      </c>
      <c r="C281" s="53">
        <v>15</v>
      </c>
      <c r="D281" s="52">
        <v>278018</v>
      </c>
      <c r="E281" s="54"/>
      <c r="F281" s="54"/>
      <c r="G281" s="54"/>
      <c r="H281" s="54"/>
      <c r="I281" s="54"/>
      <c r="J281" s="54"/>
    </row>
    <row r="282" spans="1:10" ht="24.75" customHeight="1" x14ac:dyDescent="0.2">
      <c r="A282" s="50" t="s">
        <v>131</v>
      </c>
      <c r="B282" s="51" t="s">
        <v>144</v>
      </c>
      <c r="C282" s="52">
        <v>1003</v>
      </c>
      <c r="D282" s="52">
        <v>25751542</v>
      </c>
      <c r="E282" s="54"/>
      <c r="F282" s="54"/>
      <c r="G282" s="54"/>
      <c r="H282" s="54"/>
      <c r="I282" s="53">
        <v>27</v>
      </c>
      <c r="J282" s="52">
        <v>686325</v>
      </c>
    </row>
    <row r="283" spans="1:10" ht="24.75" customHeight="1" x14ac:dyDescent="0.2">
      <c r="A283" s="50" t="s">
        <v>133</v>
      </c>
      <c r="B283" s="51" t="s">
        <v>146</v>
      </c>
      <c r="C283" s="52">
        <v>2066</v>
      </c>
      <c r="D283" s="52">
        <v>46808070</v>
      </c>
      <c r="E283" s="54"/>
      <c r="F283" s="54"/>
      <c r="G283" s="54"/>
      <c r="H283" s="54"/>
      <c r="I283" s="53">
        <v>52</v>
      </c>
      <c r="J283" s="52">
        <v>1505435</v>
      </c>
    </row>
    <row r="284" spans="1:10" ht="24.75" customHeight="1" x14ac:dyDescent="0.2">
      <c r="A284" s="50" t="s">
        <v>135</v>
      </c>
      <c r="B284" s="51" t="s">
        <v>148</v>
      </c>
      <c r="C284" s="53">
        <v>361</v>
      </c>
      <c r="D284" s="52">
        <v>8569853</v>
      </c>
      <c r="E284" s="54"/>
      <c r="F284" s="54"/>
      <c r="G284" s="54"/>
      <c r="H284" s="54"/>
      <c r="I284" s="54"/>
      <c r="J284" s="54"/>
    </row>
    <row r="285" spans="1:10" ht="24.75" customHeight="1" x14ac:dyDescent="0.2">
      <c r="A285" s="50" t="s">
        <v>137</v>
      </c>
      <c r="B285" s="51" t="s">
        <v>150</v>
      </c>
      <c r="C285" s="52">
        <v>1897</v>
      </c>
      <c r="D285" s="52">
        <v>45552045</v>
      </c>
      <c r="E285" s="53">
        <v>209</v>
      </c>
      <c r="F285" s="52">
        <v>23800845</v>
      </c>
      <c r="G285" s="54"/>
      <c r="H285" s="54"/>
      <c r="I285" s="54"/>
      <c r="J285" s="54"/>
    </row>
    <row r="286" spans="1:10" ht="24.75" customHeight="1" x14ac:dyDescent="0.2">
      <c r="A286" s="50" t="s">
        <v>139</v>
      </c>
      <c r="B286" s="51" t="s">
        <v>152</v>
      </c>
      <c r="C286" s="52">
        <v>2332</v>
      </c>
      <c r="D286" s="52">
        <v>48880564</v>
      </c>
      <c r="E286" s="54"/>
      <c r="F286" s="54"/>
      <c r="G286" s="54"/>
      <c r="H286" s="54"/>
      <c r="I286" s="53">
        <v>70</v>
      </c>
      <c r="J286" s="52">
        <v>1779369</v>
      </c>
    </row>
    <row r="287" spans="1:10" ht="24.75" customHeight="1" x14ac:dyDescent="0.2">
      <c r="A287" s="50" t="s">
        <v>141</v>
      </c>
      <c r="B287" s="51" t="s">
        <v>154</v>
      </c>
      <c r="C287" s="52">
        <v>1986</v>
      </c>
      <c r="D287" s="52">
        <v>43876255</v>
      </c>
      <c r="E287" s="54"/>
      <c r="F287" s="54"/>
      <c r="G287" s="54"/>
      <c r="H287" s="54"/>
      <c r="I287" s="53">
        <v>73</v>
      </c>
      <c r="J287" s="52">
        <v>1858718</v>
      </c>
    </row>
    <row r="288" spans="1:10" ht="24.75" customHeight="1" x14ac:dyDescent="0.2">
      <c r="A288" s="50" t="s">
        <v>143</v>
      </c>
      <c r="B288" s="51" t="s">
        <v>156</v>
      </c>
      <c r="C288" s="52">
        <v>1021</v>
      </c>
      <c r="D288" s="52">
        <v>21257597</v>
      </c>
      <c r="E288" s="54"/>
      <c r="F288" s="54"/>
      <c r="G288" s="54"/>
      <c r="H288" s="54"/>
      <c r="I288" s="53">
        <v>20</v>
      </c>
      <c r="J288" s="52">
        <v>508350</v>
      </c>
    </row>
    <row r="289" spans="1:10" ht="24.75" customHeight="1" x14ac:dyDescent="0.2">
      <c r="A289" s="50" t="s">
        <v>145</v>
      </c>
      <c r="B289" s="51" t="s">
        <v>158</v>
      </c>
      <c r="C289" s="52">
        <v>1567</v>
      </c>
      <c r="D289" s="52">
        <v>33240713</v>
      </c>
      <c r="E289" s="54"/>
      <c r="F289" s="54"/>
      <c r="G289" s="54"/>
      <c r="H289" s="54"/>
      <c r="I289" s="54"/>
      <c r="J289" s="54"/>
    </row>
    <row r="290" spans="1:10" ht="24.75" customHeight="1" x14ac:dyDescent="0.2">
      <c r="A290" s="50" t="s">
        <v>147</v>
      </c>
      <c r="B290" s="51" t="s">
        <v>160</v>
      </c>
      <c r="C290" s="53">
        <v>371</v>
      </c>
      <c r="D290" s="52">
        <v>8993211</v>
      </c>
      <c r="E290" s="54"/>
      <c r="F290" s="54"/>
      <c r="G290" s="54"/>
      <c r="H290" s="54"/>
      <c r="I290" s="54"/>
      <c r="J290" s="54"/>
    </row>
    <row r="291" spans="1:10" ht="24.75" customHeight="1" x14ac:dyDescent="0.2">
      <c r="A291" s="50" t="s">
        <v>149</v>
      </c>
      <c r="B291" s="51" t="s">
        <v>162</v>
      </c>
      <c r="C291" s="53">
        <v>114</v>
      </c>
      <c r="D291" s="52">
        <v>2384567</v>
      </c>
      <c r="E291" s="54"/>
      <c r="F291" s="54"/>
      <c r="G291" s="54"/>
      <c r="H291" s="54"/>
      <c r="I291" s="53">
        <v>6</v>
      </c>
      <c r="J291" s="52">
        <v>156483</v>
      </c>
    </row>
    <row r="292" spans="1:10" ht="24.75" customHeight="1" x14ac:dyDescent="0.2">
      <c r="A292" s="50" t="s">
        <v>151</v>
      </c>
      <c r="B292" s="51" t="s">
        <v>164</v>
      </c>
      <c r="C292" s="53">
        <v>693</v>
      </c>
      <c r="D292" s="52">
        <v>14714939</v>
      </c>
      <c r="E292" s="54"/>
      <c r="F292" s="54"/>
      <c r="G292" s="54"/>
      <c r="H292" s="54"/>
      <c r="I292" s="54"/>
      <c r="J292" s="54"/>
    </row>
    <row r="293" spans="1:10" ht="36.75" customHeight="1" x14ac:dyDescent="0.2">
      <c r="A293" s="50" t="s">
        <v>153</v>
      </c>
      <c r="B293" s="51" t="s">
        <v>166</v>
      </c>
      <c r="C293" s="52">
        <v>1044</v>
      </c>
      <c r="D293" s="52">
        <v>23935281</v>
      </c>
      <c r="E293" s="54"/>
      <c r="F293" s="54"/>
      <c r="G293" s="54"/>
      <c r="H293" s="54"/>
      <c r="I293" s="53">
        <v>14</v>
      </c>
      <c r="J293" s="52">
        <v>361663</v>
      </c>
    </row>
    <row r="294" spans="1:10" ht="36.75" customHeight="1" x14ac:dyDescent="0.2">
      <c r="A294" s="50" t="s">
        <v>155</v>
      </c>
      <c r="B294" s="51" t="s">
        <v>168</v>
      </c>
      <c r="C294" s="52">
        <v>1529</v>
      </c>
      <c r="D294" s="52">
        <v>33117104</v>
      </c>
      <c r="E294" s="54"/>
      <c r="F294" s="54"/>
      <c r="G294" s="54"/>
      <c r="H294" s="54"/>
      <c r="I294" s="53">
        <v>31</v>
      </c>
      <c r="J294" s="52">
        <v>770299</v>
      </c>
    </row>
    <row r="295" spans="1:10" ht="24.75" customHeight="1" x14ac:dyDescent="0.2">
      <c r="A295" s="50" t="s">
        <v>157</v>
      </c>
      <c r="B295" s="51" t="s">
        <v>170</v>
      </c>
      <c r="C295" s="52">
        <v>1602</v>
      </c>
      <c r="D295" s="52">
        <v>33850819</v>
      </c>
      <c r="E295" s="54"/>
      <c r="F295" s="54"/>
      <c r="G295" s="54"/>
      <c r="H295" s="54"/>
      <c r="I295" s="53">
        <v>34</v>
      </c>
      <c r="J295" s="52">
        <v>864974</v>
      </c>
    </row>
    <row r="296" spans="1:10" ht="24.75" customHeight="1" x14ac:dyDescent="0.2">
      <c r="A296" s="50" t="s">
        <v>159</v>
      </c>
      <c r="B296" s="51" t="s">
        <v>172</v>
      </c>
      <c r="C296" s="53">
        <v>83</v>
      </c>
      <c r="D296" s="52">
        <v>1683609</v>
      </c>
      <c r="E296" s="54"/>
      <c r="F296" s="54"/>
      <c r="G296" s="54"/>
      <c r="H296" s="54"/>
      <c r="I296" s="53">
        <v>6</v>
      </c>
      <c r="J296" s="52">
        <v>157181</v>
      </c>
    </row>
    <row r="297" spans="1:10" ht="24.75" customHeight="1" x14ac:dyDescent="0.2">
      <c r="A297" s="50" t="s">
        <v>161</v>
      </c>
      <c r="B297" s="51" t="s">
        <v>174</v>
      </c>
      <c r="C297" s="52">
        <v>1247</v>
      </c>
      <c r="D297" s="52">
        <v>25487497</v>
      </c>
      <c r="E297" s="54"/>
      <c r="F297" s="54"/>
      <c r="G297" s="54"/>
      <c r="H297" s="54"/>
      <c r="I297" s="53">
        <v>35</v>
      </c>
      <c r="J297" s="52">
        <v>870108</v>
      </c>
    </row>
    <row r="298" spans="1:10" ht="24.75" customHeight="1" x14ac:dyDescent="0.2">
      <c r="A298" s="50" t="s">
        <v>163</v>
      </c>
      <c r="B298" s="51" t="s">
        <v>176</v>
      </c>
      <c r="C298" s="52">
        <v>1620</v>
      </c>
      <c r="D298" s="52">
        <v>41598263</v>
      </c>
      <c r="E298" s="54"/>
      <c r="F298" s="54"/>
      <c r="G298" s="54"/>
      <c r="H298" s="54"/>
      <c r="I298" s="53">
        <v>10</v>
      </c>
      <c r="J298" s="52">
        <v>251489</v>
      </c>
    </row>
    <row r="299" spans="1:10" ht="24.75" customHeight="1" x14ac:dyDescent="0.2">
      <c r="A299" s="50" t="s">
        <v>165</v>
      </c>
      <c r="B299" s="51" t="s">
        <v>178</v>
      </c>
      <c r="C299" s="53">
        <v>855</v>
      </c>
      <c r="D299" s="52">
        <v>20389161</v>
      </c>
      <c r="E299" s="54"/>
      <c r="F299" s="54"/>
      <c r="G299" s="54"/>
      <c r="H299" s="54"/>
      <c r="I299" s="53">
        <v>53</v>
      </c>
      <c r="J299" s="52">
        <v>1313958</v>
      </c>
    </row>
    <row r="300" spans="1:10" ht="24.75" customHeight="1" x14ac:dyDescent="0.2">
      <c r="A300" s="50" t="s">
        <v>167</v>
      </c>
      <c r="B300" s="51" t="s">
        <v>182</v>
      </c>
      <c r="C300" s="53">
        <v>347</v>
      </c>
      <c r="D300" s="52">
        <v>9544484</v>
      </c>
      <c r="E300" s="54"/>
      <c r="F300" s="54"/>
      <c r="G300" s="54"/>
      <c r="H300" s="54"/>
      <c r="I300" s="54"/>
      <c r="J300" s="54"/>
    </row>
    <row r="301" spans="1:10" ht="24.75" customHeight="1" x14ac:dyDescent="0.2">
      <c r="A301" s="50" t="s">
        <v>169</v>
      </c>
      <c r="B301" s="51" t="s">
        <v>184</v>
      </c>
      <c r="C301" s="53">
        <v>404</v>
      </c>
      <c r="D301" s="52">
        <v>8829954</v>
      </c>
      <c r="E301" s="54"/>
      <c r="F301" s="54"/>
      <c r="G301" s="54"/>
      <c r="H301" s="54"/>
      <c r="I301" s="54"/>
      <c r="J301" s="54"/>
    </row>
    <row r="302" spans="1:10" ht="12.75" customHeight="1" x14ac:dyDescent="0.2">
      <c r="A302" s="50" t="s">
        <v>171</v>
      </c>
      <c r="B302" s="51" t="s">
        <v>227</v>
      </c>
      <c r="C302" s="54"/>
      <c r="D302" s="54"/>
      <c r="E302" s="54"/>
      <c r="F302" s="54"/>
      <c r="G302" s="53">
        <v>40</v>
      </c>
      <c r="H302" s="52">
        <v>712535</v>
      </c>
      <c r="I302" s="54"/>
      <c r="J302" s="54"/>
    </row>
    <row r="303" spans="1:10" ht="36.75" customHeight="1" x14ac:dyDescent="0.2">
      <c r="A303" s="50" t="s">
        <v>173</v>
      </c>
      <c r="B303" s="51" t="s">
        <v>190</v>
      </c>
      <c r="C303" s="53">
        <v>4</v>
      </c>
      <c r="D303" s="52">
        <v>89505</v>
      </c>
      <c r="E303" s="54"/>
      <c r="F303" s="54"/>
      <c r="G303" s="54"/>
      <c r="H303" s="54"/>
      <c r="I303" s="54"/>
      <c r="J303" s="54"/>
    </row>
    <row r="304" spans="1:10" ht="36.75" customHeight="1" x14ac:dyDescent="0.2">
      <c r="A304" s="50" t="s">
        <v>175</v>
      </c>
      <c r="B304" s="51" t="s">
        <v>192</v>
      </c>
      <c r="C304" s="53">
        <v>7</v>
      </c>
      <c r="D304" s="52">
        <v>96740</v>
      </c>
      <c r="E304" s="54"/>
      <c r="F304" s="54"/>
      <c r="G304" s="54"/>
      <c r="H304" s="54"/>
      <c r="I304" s="54"/>
      <c r="J304" s="54"/>
    </row>
    <row r="305" spans="1:10" ht="36.75" customHeight="1" x14ac:dyDescent="0.2">
      <c r="A305" s="50" t="s">
        <v>177</v>
      </c>
      <c r="B305" s="51" t="s">
        <v>194</v>
      </c>
      <c r="C305" s="53">
        <v>8</v>
      </c>
      <c r="D305" s="52">
        <v>169313</v>
      </c>
      <c r="E305" s="54"/>
      <c r="F305" s="54"/>
      <c r="G305" s="54"/>
      <c r="H305" s="54"/>
      <c r="I305" s="54"/>
      <c r="J305" s="54"/>
    </row>
    <row r="306" spans="1:10" ht="24.75" customHeight="1" x14ac:dyDescent="0.2">
      <c r="A306" s="50" t="s">
        <v>179</v>
      </c>
      <c r="B306" s="51" t="s">
        <v>231</v>
      </c>
      <c r="C306" s="54"/>
      <c r="D306" s="54"/>
      <c r="E306" s="54"/>
      <c r="F306" s="54"/>
      <c r="G306" s="53">
        <v>90</v>
      </c>
      <c r="H306" s="52">
        <v>2749192</v>
      </c>
      <c r="I306" s="54"/>
      <c r="J306" s="54"/>
    </row>
    <row r="307" spans="1:10" ht="12.75" customHeight="1" x14ac:dyDescent="0.2">
      <c r="A307" s="50" t="s">
        <v>181</v>
      </c>
      <c r="B307" s="51" t="s">
        <v>237</v>
      </c>
      <c r="C307" s="54"/>
      <c r="D307" s="54"/>
      <c r="E307" s="54"/>
      <c r="F307" s="54"/>
      <c r="G307" s="53">
        <v>195</v>
      </c>
      <c r="H307" s="52">
        <v>11283810</v>
      </c>
      <c r="I307" s="54"/>
      <c r="J307" s="54"/>
    </row>
    <row r="308" spans="1:10" ht="36.75" customHeight="1" x14ac:dyDescent="0.2">
      <c r="A308" s="50" t="s">
        <v>183</v>
      </c>
      <c r="B308" s="51" t="s">
        <v>238</v>
      </c>
      <c r="C308" s="53">
        <v>166</v>
      </c>
      <c r="D308" s="52">
        <v>5832294</v>
      </c>
      <c r="E308" s="54"/>
      <c r="F308" s="54"/>
      <c r="G308" s="54"/>
      <c r="H308" s="54"/>
      <c r="I308" s="54"/>
      <c r="J308" s="54"/>
    </row>
    <row r="309" spans="1:10" ht="15" customHeight="1" x14ac:dyDescent="0.2">
      <c r="A309" s="166" t="s">
        <v>207</v>
      </c>
      <c r="B309" s="166"/>
      <c r="C309" s="52">
        <v>75264</v>
      </c>
      <c r="D309" s="52">
        <v>2079271948</v>
      </c>
      <c r="E309" s="52">
        <v>5562</v>
      </c>
      <c r="F309" s="52">
        <v>619416461</v>
      </c>
      <c r="G309" s="52">
        <v>2537</v>
      </c>
      <c r="H309" s="52">
        <v>100529110</v>
      </c>
      <c r="I309" s="52">
        <v>5236</v>
      </c>
      <c r="J309" s="52">
        <v>154931708</v>
      </c>
    </row>
  </sheetData>
  <mergeCells count="40">
    <mergeCell ref="F1:J1"/>
    <mergeCell ref="B2:J2"/>
    <mergeCell ref="B3:J3"/>
    <mergeCell ref="A5:A6"/>
    <mergeCell ref="B5:B6"/>
    <mergeCell ref="C5:D5"/>
    <mergeCell ref="E5:F5"/>
    <mergeCell ref="G5:H5"/>
    <mergeCell ref="I5:J5"/>
    <mergeCell ref="A78:B78"/>
    <mergeCell ref="B80:J80"/>
    <mergeCell ref="B81:J81"/>
    <mergeCell ref="A83:A84"/>
    <mergeCell ref="B83:B84"/>
    <mergeCell ref="C83:D83"/>
    <mergeCell ref="E83:F83"/>
    <mergeCell ref="G83:H83"/>
    <mergeCell ref="I83:J83"/>
    <mergeCell ref="F79:J79"/>
    <mergeCell ref="A155:B155"/>
    <mergeCell ref="B157:J157"/>
    <mergeCell ref="B158:J158"/>
    <mergeCell ref="A160:A161"/>
    <mergeCell ref="B160:B161"/>
    <mergeCell ref="C160:D160"/>
    <mergeCell ref="E160:F160"/>
    <mergeCell ref="G160:H160"/>
    <mergeCell ref="I160:J160"/>
    <mergeCell ref="F156:J156"/>
    <mergeCell ref="A309:B309"/>
    <mergeCell ref="A231:B231"/>
    <mergeCell ref="B233:J233"/>
    <mergeCell ref="B234:J234"/>
    <mergeCell ref="A236:A237"/>
    <mergeCell ref="B236:B237"/>
    <mergeCell ref="C236:D236"/>
    <mergeCell ref="E236:F236"/>
    <mergeCell ref="G236:H236"/>
    <mergeCell ref="I236:J236"/>
    <mergeCell ref="F232:J232"/>
  </mergeCells>
  <pageMargins left="0.70866141732283472" right="0.70866141732283472" top="0.74803149606299213" bottom="0.74803149606299213" header="0.31496062992125984" footer="0.31496062992125984"/>
  <pageSetup paperSize="9" scale="61" orientation="portrait" verticalDpi="0" r:id="rId1"/>
  <rowBreaks count="4" manualBreakCount="4">
    <brk id="33" max="9" man="1"/>
    <brk id="78" max="16383" man="1"/>
    <brk id="155" max="16383" man="1"/>
    <brk id="231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6"/>
  <sheetViews>
    <sheetView view="pageBreakPreview" zoomScaleNormal="100" zoomScaleSheetLayoutView="100" workbookViewId="0">
      <selection activeCell="L12" sqref="L12"/>
    </sheetView>
  </sheetViews>
  <sheetFormatPr defaultRowHeight="12" x14ac:dyDescent="0.2"/>
  <cols>
    <col min="1" max="1" width="10.5" customWidth="1"/>
    <col min="2" max="2" width="58" customWidth="1"/>
    <col min="3" max="3" width="16.1640625" customWidth="1"/>
    <col min="4" max="4" width="18.1640625" customWidth="1"/>
    <col min="5" max="5" width="19" customWidth="1"/>
    <col min="6" max="6" width="17.83203125" customWidth="1"/>
    <col min="7" max="7" width="18.83203125" customWidth="1"/>
    <col min="8" max="8" width="22.5" customWidth="1"/>
    <col min="9" max="256" width="10.6640625" customWidth="1"/>
    <col min="257" max="257" width="10.5" customWidth="1"/>
    <col min="258" max="258" width="58" customWidth="1"/>
    <col min="259" max="259" width="16.1640625" customWidth="1"/>
    <col min="260" max="260" width="18.1640625" customWidth="1"/>
    <col min="261" max="261" width="19" customWidth="1"/>
    <col min="262" max="262" width="17.83203125" customWidth="1"/>
    <col min="263" max="263" width="18.83203125" customWidth="1"/>
    <col min="264" max="264" width="22.5" customWidth="1"/>
    <col min="265" max="512" width="10.6640625" customWidth="1"/>
    <col min="513" max="513" width="10.5" customWidth="1"/>
    <col min="514" max="514" width="58" customWidth="1"/>
    <col min="515" max="515" width="16.1640625" customWidth="1"/>
    <col min="516" max="516" width="18.1640625" customWidth="1"/>
    <col min="517" max="517" width="19" customWidth="1"/>
    <col min="518" max="518" width="17.83203125" customWidth="1"/>
    <col min="519" max="519" width="18.83203125" customWidth="1"/>
    <col min="520" max="520" width="22.5" customWidth="1"/>
    <col min="521" max="768" width="10.6640625" customWidth="1"/>
    <col min="769" max="769" width="10.5" customWidth="1"/>
    <col min="770" max="770" width="58" customWidth="1"/>
    <col min="771" max="771" width="16.1640625" customWidth="1"/>
    <col min="772" max="772" width="18.1640625" customWidth="1"/>
    <col min="773" max="773" width="19" customWidth="1"/>
    <col min="774" max="774" width="17.83203125" customWidth="1"/>
    <col min="775" max="775" width="18.83203125" customWidth="1"/>
    <col min="776" max="776" width="22.5" customWidth="1"/>
    <col min="777" max="1024" width="10.6640625" customWidth="1"/>
    <col min="1025" max="1025" width="10.5" customWidth="1"/>
    <col min="1026" max="1026" width="58" customWidth="1"/>
    <col min="1027" max="1027" width="16.1640625" customWidth="1"/>
    <col min="1028" max="1028" width="18.1640625" customWidth="1"/>
    <col min="1029" max="1029" width="19" customWidth="1"/>
    <col min="1030" max="1030" width="17.83203125" customWidth="1"/>
    <col min="1031" max="1031" width="18.83203125" customWidth="1"/>
    <col min="1032" max="1032" width="22.5" customWidth="1"/>
    <col min="1033" max="1280" width="10.6640625" customWidth="1"/>
    <col min="1281" max="1281" width="10.5" customWidth="1"/>
    <col min="1282" max="1282" width="58" customWidth="1"/>
    <col min="1283" max="1283" width="16.1640625" customWidth="1"/>
    <col min="1284" max="1284" width="18.1640625" customWidth="1"/>
    <col min="1285" max="1285" width="19" customWidth="1"/>
    <col min="1286" max="1286" width="17.83203125" customWidth="1"/>
    <col min="1287" max="1287" width="18.83203125" customWidth="1"/>
    <col min="1288" max="1288" width="22.5" customWidth="1"/>
    <col min="1289" max="1536" width="10.6640625" customWidth="1"/>
    <col min="1537" max="1537" width="10.5" customWidth="1"/>
    <col min="1538" max="1538" width="58" customWidth="1"/>
    <col min="1539" max="1539" width="16.1640625" customWidth="1"/>
    <col min="1540" max="1540" width="18.1640625" customWidth="1"/>
    <col min="1541" max="1541" width="19" customWidth="1"/>
    <col min="1542" max="1542" width="17.83203125" customWidth="1"/>
    <col min="1543" max="1543" width="18.83203125" customWidth="1"/>
    <col min="1544" max="1544" width="22.5" customWidth="1"/>
    <col min="1545" max="1792" width="10.6640625" customWidth="1"/>
    <col min="1793" max="1793" width="10.5" customWidth="1"/>
    <col min="1794" max="1794" width="58" customWidth="1"/>
    <col min="1795" max="1795" width="16.1640625" customWidth="1"/>
    <col min="1796" max="1796" width="18.1640625" customWidth="1"/>
    <col min="1797" max="1797" width="19" customWidth="1"/>
    <col min="1798" max="1798" width="17.83203125" customWidth="1"/>
    <col min="1799" max="1799" width="18.83203125" customWidth="1"/>
    <col min="1800" max="1800" width="22.5" customWidth="1"/>
    <col min="1801" max="2048" width="10.6640625" customWidth="1"/>
    <col min="2049" max="2049" width="10.5" customWidth="1"/>
    <col min="2050" max="2050" width="58" customWidth="1"/>
    <col min="2051" max="2051" width="16.1640625" customWidth="1"/>
    <col min="2052" max="2052" width="18.1640625" customWidth="1"/>
    <col min="2053" max="2053" width="19" customWidth="1"/>
    <col min="2054" max="2054" width="17.83203125" customWidth="1"/>
    <col min="2055" max="2055" width="18.83203125" customWidth="1"/>
    <col min="2056" max="2056" width="22.5" customWidth="1"/>
    <col min="2057" max="2304" width="10.6640625" customWidth="1"/>
    <col min="2305" max="2305" width="10.5" customWidth="1"/>
    <col min="2306" max="2306" width="58" customWidth="1"/>
    <col min="2307" max="2307" width="16.1640625" customWidth="1"/>
    <col min="2308" max="2308" width="18.1640625" customWidth="1"/>
    <col min="2309" max="2309" width="19" customWidth="1"/>
    <col min="2310" max="2310" width="17.83203125" customWidth="1"/>
    <col min="2311" max="2311" width="18.83203125" customWidth="1"/>
    <col min="2312" max="2312" width="22.5" customWidth="1"/>
    <col min="2313" max="2560" width="10.6640625" customWidth="1"/>
    <col min="2561" max="2561" width="10.5" customWidth="1"/>
    <col min="2562" max="2562" width="58" customWidth="1"/>
    <col min="2563" max="2563" width="16.1640625" customWidth="1"/>
    <col min="2564" max="2564" width="18.1640625" customWidth="1"/>
    <col min="2565" max="2565" width="19" customWidth="1"/>
    <col min="2566" max="2566" width="17.83203125" customWidth="1"/>
    <col min="2567" max="2567" width="18.83203125" customWidth="1"/>
    <col min="2568" max="2568" width="22.5" customWidth="1"/>
    <col min="2569" max="2816" width="10.6640625" customWidth="1"/>
    <col min="2817" max="2817" width="10.5" customWidth="1"/>
    <col min="2818" max="2818" width="58" customWidth="1"/>
    <col min="2819" max="2819" width="16.1640625" customWidth="1"/>
    <col min="2820" max="2820" width="18.1640625" customWidth="1"/>
    <col min="2821" max="2821" width="19" customWidth="1"/>
    <col min="2822" max="2822" width="17.83203125" customWidth="1"/>
    <col min="2823" max="2823" width="18.83203125" customWidth="1"/>
    <col min="2824" max="2824" width="22.5" customWidth="1"/>
    <col min="2825" max="3072" width="10.6640625" customWidth="1"/>
    <col min="3073" max="3073" width="10.5" customWidth="1"/>
    <col min="3074" max="3074" width="58" customWidth="1"/>
    <col min="3075" max="3075" width="16.1640625" customWidth="1"/>
    <col min="3076" max="3076" width="18.1640625" customWidth="1"/>
    <col min="3077" max="3077" width="19" customWidth="1"/>
    <col min="3078" max="3078" width="17.83203125" customWidth="1"/>
    <col min="3079" max="3079" width="18.83203125" customWidth="1"/>
    <col min="3080" max="3080" width="22.5" customWidth="1"/>
    <col min="3081" max="3328" width="10.6640625" customWidth="1"/>
    <col min="3329" max="3329" width="10.5" customWidth="1"/>
    <col min="3330" max="3330" width="58" customWidth="1"/>
    <col min="3331" max="3331" width="16.1640625" customWidth="1"/>
    <col min="3332" max="3332" width="18.1640625" customWidth="1"/>
    <col min="3333" max="3333" width="19" customWidth="1"/>
    <col min="3334" max="3334" width="17.83203125" customWidth="1"/>
    <col min="3335" max="3335" width="18.83203125" customWidth="1"/>
    <col min="3336" max="3336" width="22.5" customWidth="1"/>
    <col min="3337" max="3584" width="10.6640625" customWidth="1"/>
    <col min="3585" max="3585" width="10.5" customWidth="1"/>
    <col min="3586" max="3586" width="58" customWidth="1"/>
    <col min="3587" max="3587" width="16.1640625" customWidth="1"/>
    <col min="3588" max="3588" width="18.1640625" customWidth="1"/>
    <col min="3589" max="3589" width="19" customWidth="1"/>
    <col min="3590" max="3590" width="17.83203125" customWidth="1"/>
    <col min="3591" max="3591" width="18.83203125" customWidth="1"/>
    <col min="3592" max="3592" width="22.5" customWidth="1"/>
    <col min="3593" max="3840" width="10.6640625" customWidth="1"/>
    <col min="3841" max="3841" width="10.5" customWidth="1"/>
    <col min="3842" max="3842" width="58" customWidth="1"/>
    <col min="3843" max="3843" width="16.1640625" customWidth="1"/>
    <col min="3844" max="3844" width="18.1640625" customWidth="1"/>
    <col min="3845" max="3845" width="19" customWidth="1"/>
    <col min="3846" max="3846" width="17.83203125" customWidth="1"/>
    <col min="3847" max="3847" width="18.83203125" customWidth="1"/>
    <col min="3848" max="3848" width="22.5" customWidth="1"/>
    <col min="3849" max="4096" width="10.6640625" customWidth="1"/>
    <col min="4097" max="4097" width="10.5" customWidth="1"/>
    <col min="4098" max="4098" width="58" customWidth="1"/>
    <col min="4099" max="4099" width="16.1640625" customWidth="1"/>
    <col min="4100" max="4100" width="18.1640625" customWidth="1"/>
    <col min="4101" max="4101" width="19" customWidth="1"/>
    <col min="4102" max="4102" width="17.83203125" customWidth="1"/>
    <col min="4103" max="4103" width="18.83203125" customWidth="1"/>
    <col min="4104" max="4104" width="22.5" customWidth="1"/>
    <col min="4105" max="4352" width="10.6640625" customWidth="1"/>
    <col min="4353" max="4353" width="10.5" customWidth="1"/>
    <col min="4354" max="4354" width="58" customWidth="1"/>
    <col min="4355" max="4355" width="16.1640625" customWidth="1"/>
    <col min="4356" max="4356" width="18.1640625" customWidth="1"/>
    <col min="4357" max="4357" width="19" customWidth="1"/>
    <col min="4358" max="4358" width="17.83203125" customWidth="1"/>
    <col min="4359" max="4359" width="18.83203125" customWidth="1"/>
    <col min="4360" max="4360" width="22.5" customWidth="1"/>
    <col min="4361" max="4608" width="10.6640625" customWidth="1"/>
    <col min="4609" max="4609" width="10.5" customWidth="1"/>
    <col min="4610" max="4610" width="58" customWidth="1"/>
    <col min="4611" max="4611" width="16.1640625" customWidth="1"/>
    <col min="4612" max="4612" width="18.1640625" customWidth="1"/>
    <col min="4613" max="4613" width="19" customWidth="1"/>
    <col min="4614" max="4614" width="17.83203125" customWidth="1"/>
    <col min="4615" max="4615" width="18.83203125" customWidth="1"/>
    <col min="4616" max="4616" width="22.5" customWidth="1"/>
    <col min="4617" max="4864" width="10.6640625" customWidth="1"/>
    <col min="4865" max="4865" width="10.5" customWidth="1"/>
    <col min="4866" max="4866" width="58" customWidth="1"/>
    <col min="4867" max="4867" width="16.1640625" customWidth="1"/>
    <col min="4868" max="4868" width="18.1640625" customWidth="1"/>
    <col min="4869" max="4869" width="19" customWidth="1"/>
    <col min="4870" max="4870" width="17.83203125" customWidth="1"/>
    <col min="4871" max="4871" width="18.83203125" customWidth="1"/>
    <col min="4872" max="4872" width="22.5" customWidth="1"/>
    <col min="4873" max="5120" width="10.6640625" customWidth="1"/>
    <col min="5121" max="5121" width="10.5" customWidth="1"/>
    <col min="5122" max="5122" width="58" customWidth="1"/>
    <col min="5123" max="5123" width="16.1640625" customWidth="1"/>
    <col min="5124" max="5124" width="18.1640625" customWidth="1"/>
    <col min="5125" max="5125" width="19" customWidth="1"/>
    <col min="5126" max="5126" width="17.83203125" customWidth="1"/>
    <col min="5127" max="5127" width="18.83203125" customWidth="1"/>
    <col min="5128" max="5128" width="22.5" customWidth="1"/>
    <col min="5129" max="5376" width="10.6640625" customWidth="1"/>
    <col min="5377" max="5377" width="10.5" customWidth="1"/>
    <col min="5378" max="5378" width="58" customWidth="1"/>
    <col min="5379" max="5379" width="16.1640625" customWidth="1"/>
    <col min="5380" max="5380" width="18.1640625" customWidth="1"/>
    <col min="5381" max="5381" width="19" customWidth="1"/>
    <col min="5382" max="5382" width="17.83203125" customWidth="1"/>
    <col min="5383" max="5383" width="18.83203125" customWidth="1"/>
    <col min="5384" max="5384" width="22.5" customWidth="1"/>
    <col min="5385" max="5632" width="10.6640625" customWidth="1"/>
    <col min="5633" max="5633" width="10.5" customWidth="1"/>
    <col min="5634" max="5634" width="58" customWidth="1"/>
    <col min="5635" max="5635" width="16.1640625" customWidth="1"/>
    <col min="5636" max="5636" width="18.1640625" customWidth="1"/>
    <col min="5637" max="5637" width="19" customWidth="1"/>
    <col min="5638" max="5638" width="17.83203125" customWidth="1"/>
    <col min="5639" max="5639" width="18.83203125" customWidth="1"/>
    <col min="5640" max="5640" width="22.5" customWidth="1"/>
    <col min="5641" max="5888" width="10.6640625" customWidth="1"/>
    <col min="5889" max="5889" width="10.5" customWidth="1"/>
    <col min="5890" max="5890" width="58" customWidth="1"/>
    <col min="5891" max="5891" width="16.1640625" customWidth="1"/>
    <col min="5892" max="5892" width="18.1640625" customWidth="1"/>
    <col min="5893" max="5893" width="19" customWidth="1"/>
    <col min="5894" max="5894" width="17.83203125" customWidth="1"/>
    <col min="5895" max="5895" width="18.83203125" customWidth="1"/>
    <col min="5896" max="5896" width="22.5" customWidth="1"/>
    <col min="5897" max="6144" width="10.6640625" customWidth="1"/>
    <col min="6145" max="6145" width="10.5" customWidth="1"/>
    <col min="6146" max="6146" width="58" customWidth="1"/>
    <col min="6147" max="6147" width="16.1640625" customWidth="1"/>
    <col min="6148" max="6148" width="18.1640625" customWidth="1"/>
    <col min="6149" max="6149" width="19" customWidth="1"/>
    <col min="6150" max="6150" width="17.83203125" customWidth="1"/>
    <col min="6151" max="6151" width="18.83203125" customWidth="1"/>
    <col min="6152" max="6152" width="22.5" customWidth="1"/>
    <col min="6153" max="6400" width="10.6640625" customWidth="1"/>
    <col min="6401" max="6401" width="10.5" customWidth="1"/>
    <col min="6402" max="6402" width="58" customWidth="1"/>
    <col min="6403" max="6403" width="16.1640625" customWidth="1"/>
    <col min="6404" max="6404" width="18.1640625" customWidth="1"/>
    <col min="6405" max="6405" width="19" customWidth="1"/>
    <col min="6406" max="6406" width="17.83203125" customWidth="1"/>
    <col min="6407" max="6407" width="18.83203125" customWidth="1"/>
    <col min="6408" max="6408" width="22.5" customWidth="1"/>
    <col min="6409" max="6656" width="10.6640625" customWidth="1"/>
    <col min="6657" max="6657" width="10.5" customWidth="1"/>
    <col min="6658" max="6658" width="58" customWidth="1"/>
    <col min="6659" max="6659" width="16.1640625" customWidth="1"/>
    <col min="6660" max="6660" width="18.1640625" customWidth="1"/>
    <col min="6661" max="6661" width="19" customWidth="1"/>
    <col min="6662" max="6662" width="17.83203125" customWidth="1"/>
    <col min="6663" max="6663" width="18.83203125" customWidth="1"/>
    <col min="6664" max="6664" width="22.5" customWidth="1"/>
    <col min="6665" max="6912" width="10.6640625" customWidth="1"/>
    <col min="6913" max="6913" width="10.5" customWidth="1"/>
    <col min="6914" max="6914" width="58" customWidth="1"/>
    <col min="6915" max="6915" width="16.1640625" customWidth="1"/>
    <col min="6916" max="6916" width="18.1640625" customWidth="1"/>
    <col min="6917" max="6917" width="19" customWidth="1"/>
    <col min="6918" max="6918" width="17.83203125" customWidth="1"/>
    <col min="6919" max="6919" width="18.83203125" customWidth="1"/>
    <col min="6920" max="6920" width="22.5" customWidth="1"/>
    <col min="6921" max="7168" width="10.6640625" customWidth="1"/>
    <col min="7169" max="7169" width="10.5" customWidth="1"/>
    <col min="7170" max="7170" width="58" customWidth="1"/>
    <col min="7171" max="7171" width="16.1640625" customWidth="1"/>
    <col min="7172" max="7172" width="18.1640625" customWidth="1"/>
    <col min="7173" max="7173" width="19" customWidth="1"/>
    <col min="7174" max="7174" width="17.83203125" customWidth="1"/>
    <col min="7175" max="7175" width="18.83203125" customWidth="1"/>
    <col min="7176" max="7176" width="22.5" customWidth="1"/>
    <col min="7177" max="7424" width="10.6640625" customWidth="1"/>
    <col min="7425" max="7425" width="10.5" customWidth="1"/>
    <col min="7426" max="7426" width="58" customWidth="1"/>
    <col min="7427" max="7427" width="16.1640625" customWidth="1"/>
    <col min="7428" max="7428" width="18.1640625" customWidth="1"/>
    <col min="7429" max="7429" width="19" customWidth="1"/>
    <col min="7430" max="7430" width="17.83203125" customWidth="1"/>
    <col min="7431" max="7431" width="18.83203125" customWidth="1"/>
    <col min="7432" max="7432" width="22.5" customWidth="1"/>
    <col min="7433" max="7680" width="10.6640625" customWidth="1"/>
    <col min="7681" max="7681" width="10.5" customWidth="1"/>
    <col min="7682" max="7682" width="58" customWidth="1"/>
    <col min="7683" max="7683" width="16.1640625" customWidth="1"/>
    <col min="7684" max="7684" width="18.1640625" customWidth="1"/>
    <col min="7685" max="7685" width="19" customWidth="1"/>
    <col min="7686" max="7686" width="17.83203125" customWidth="1"/>
    <col min="7687" max="7687" width="18.83203125" customWidth="1"/>
    <col min="7688" max="7688" width="22.5" customWidth="1"/>
    <col min="7689" max="7936" width="10.6640625" customWidth="1"/>
    <col min="7937" max="7937" width="10.5" customWidth="1"/>
    <col min="7938" max="7938" width="58" customWidth="1"/>
    <col min="7939" max="7939" width="16.1640625" customWidth="1"/>
    <col min="7940" max="7940" width="18.1640625" customWidth="1"/>
    <col min="7941" max="7941" width="19" customWidth="1"/>
    <col min="7942" max="7942" width="17.83203125" customWidth="1"/>
    <col min="7943" max="7943" width="18.83203125" customWidth="1"/>
    <col min="7944" max="7944" width="22.5" customWidth="1"/>
    <col min="7945" max="8192" width="10.6640625" customWidth="1"/>
    <col min="8193" max="8193" width="10.5" customWidth="1"/>
    <col min="8194" max="8194" width="58" customWidth="1"/>
    <col min="8195" max="8195" width="16.1640625" customWidth="1"/>
    <col min="8196" max="8196" width="18.1640625" customWidth="1"/>
    <col min="8197" max="8197" width="19" customWidth="1"/>
    <col min="8198" max="8198" width="17.83203125" customWidth="1"/>
    <col min="8199" max="8199" width="18.83203125" customWidth="1"/>
    <col min="8200" max="8200" width="22.5" customWidth="1"/>
    <col min="8201" max="8448" width="10.6640625" customWidth="1"/>
    <col min="8449" max="8449" width="10.5" customWidth="1"/>
    <col min="8450" max="8450" width="58" customWidth="1"/>
    <col min="8451" max="8451" width="16.1640625" customWidth="1"/>
    <col min="8452" max="8452" width="18.1640625" customWidth="1"/>
    <col min="8453" max="8453" width="19" customWidth="1"/>
    <col min="8454" max="8454" width="17.83203125" customWidth="1"/>
    <col min="8455" max="8455" width="18.83203125" customWidth="1"/>
    <col min="8456" max="8456" width="22.5" customWidth="1"/>
    <col min="8457" max="8704" width="10.6640625" customWidth="1"/>
    <col min="8705" max="8705" width="10.5" customWidth="1"/>
    <col min="8706" max="8706" width="58" customWidth="1"/>
    <col min="8707" max="8707" width="16.1640625" customWidth="1"/>
    <col min="8708" max="8708" width="18.1640625" customWidth="1"/>
    <col min="8709" max="8709" width="19" customWidth="1"/>
    <col min="8710" max="8710" width="17.83203125" customWidth="1"/>
    <col min="8711" max="8711" width="18.83203125" customWidth="1"/>
    <col min="8712" max="8712" width="22.5" customWidth="1"/>
    <col min="8713" max="8960" width="10.6640625" customWidth="1"/>
    <col min="8961" max="8961" width="10.5" customWidth="1"/>
    <col min="8962" max="8962" width="58" customWidth="1"/>
    <col min="8963" max="8963" width="16.1640625" customWidth="1"/>
    <col min="8964" max="8964" width="18.1640625" customWidth="1"/>
    <col min="8965" max="8965" width="19" customWidth="1"/>
    <col min="8966" max="8966" width="17.83203125" customWidth="1"/>
    <col min="8967" max="8967" width="18.83203125" customWidth="1"/>
    <col min="8968" max="8968" width="22.5" customWidth="1"/>
    <col min="8969" max="9216" width="10.6640625" customWidth="1"/>
    <col min="9217" max="9217" width="10.5" customWidth="1"/>
    <col min="9218" max="9218" width="58" customWidth="1"/>
    <col min="9219" max="9219" width="16.1640625" customWidth="1"/>
    <col min="9220" max="9220" width="18.1640625" customWidth="1"/>
    <col min="9221" max="9221" width="19" customWidth="1"/>
    <col min="9222" max="9222" width="17.83203125" customWidth="1"/>
    <col min="9223" max="9223" width="18.83203125" customWidth="1"/>
    <col min="9224" max="9224" width="22.5" customWidth="1"/>
    <col min="9225" max="9472" width="10.6640625" customWidth="1"/>
    <col min="9473" max="9473" width="10.5" customWidth="1"/>
    <col min="9474" max="9474" width="58" customWidth="1"/>
    <col min="9475" max="9475" width="16.1640625" customWidth="1"/>
    <col min="9476" max="9476" width="18.1640625" customWidth="1"/>
    <col min="9477" max="9477" width="19" customWidth="1"/>
    <col min="9478" max="9478" width="17.83203125" customWidth="1"/>
    <col min="9479" max="9479" width="18.83203125" customWidth="1"/>
    <col min="9480" max="9480" width="22.5" customWidth="1"/>
    <col min="9481" max="9728" width="10.6640625" customWidth="1"/>
    <col min="9729" max="9729" width="10.5" customWidth="1"/>
    <col min="9730" max="9730" width="58" customWidth="1"/>
    <col min="9731" max="9731" width="16.1640625" customWidth="1"/>
    <col min="9732" max="9732" width="18.1640625" customWidth="1"/>
    <col min="9733" max="9733" width="19" customWidth="1"/>
    <col min="9734" max="9734" width="17.83203125" customWidth="1"/>
    <col min="9735" max="9735" width="18.83203125" customWidth="1"/>
    <col min="9736" max="9736" width="22.5" customWidth="1"/>
    <col min="9737" max="9984" width="10.6640625" customWidth="1"/>
    <col min="9985" max="9985" width="10.5" customWidth="1"/>
    <col min="9986" max="9986" width="58" customWidth="1"/>
    <col min="9987" max="9987" width="16.1640625" customWidth="1"/>
    <col min="9988" max="9988" width="18.1640625" customWidth="1"/>
    <col min="9989" max="9989" width="19" customWidth="1"/>
    <col min="9990" max="9990" width="17.83203125" customWidth="1"/>
    <col min="9991" max="9991" width="18.83203125" customWidth="1"/>
    <col min="9992" max="9992" width="22.5" customWidth="1"/>
    <col min="9993" max="10240" width="10.6640625" customWidth="1"/>
    <col min="10241" max="10241" width="10.5" customWidth="1"/>
    <col min="10242" max="10242" width="58" customWidth="1"/>
    <col min="10243" max="10243" width="16.1640625" customWidth="1"/>
    <col min="10244" max="10244" width="18.1640625" customWidth="1"/>
    <col min="10245" max="10245" width="19" customWidth="1"/>
    <col min="10246" max="10246" width="17.83203125" customWidth="1"/>
    <col min="10247" max="10247" width="18.83203125" customWidth="1"/>
    <col min="10248" max="10248" width="22.5" customWidth="1"/>
    <col min="10249" max="10496" width="10.6640625" customWidth="1"/>
    <col min="10497" max="10497" width="10.5" customWidth="1"/>
    <col min="10498" max="10498" width="58" customWidth="1"/>
    <col min="10499" max="10499" width="16.1640625" customWidth="1"/>
    <col min="10500" max="10500" width="18.1640625" customWidth="1"/>
    <col min="10501" max="10501" width="19" customWidth="1"/>
    <col min="10502" max="10502" width="17.83203125" customWidth="1"/>
    <col min="10503" max="10503" width="18.83203125" customWidth="1"/>
    <col min="10504" max="10504" width="22.5" customWidth="1"/>
    <col min="10505" max="10752" width="10.6640625" customWidth="1"/>
    <col min="10753" max="10753" width="10.5" customWidth="1"/>
    <col min="10754" max="10754" width="58" customWidth="1"/>
    <col min="10755" max="10755" width="16.1640625" customWidth="1"/>
    <col min="10756" max="10756" width="18.1640625" customWidth="1"/>
    <col min="10757" max="10757" width="19" customWidth="1"/>
    <col min="10758" max="10758" width="17.83203125" customWidth="1"/>
    <col min="10759" max="10759" width="18.83203125" customWidth="1"/>
    <col min="10760" max="10760" width="22.5" customWidth="1"/>
    <col min="10761" max="11008" width="10.6640625" customWidth="1"/>
    <col min="11009" max="11009" width="10.5" customWidth="1"/>
    <col min="11010" max="11010" width="58" customWidth="1"/>
    <col min="11011" max="11011" width="16.1640625" customWidth="1"/>
    <col min="11012" max="11012" width="18.1640625" customWidth="1"/>
    <col min="11013" max="11013" width="19" customWidth="1"/>
    <col min="11014" max="11014" width="17.83203125" customWidth="1"/>
    <col min="11015" max="11015" width="18.83203125" customWidth="1"/>
    <col min="11016" max="11016" width="22.5" customWidth="1"/>
    <col min="11017" max="11264" width="10.6640625" customWidth="1"/>
    <col min="11265" max="11265" width="10.5" customWidth="1"/>
    <col min="11266" max="11266" width="58" customWidth="1"/>
    <col min="11267" max="11267" width="16.1640625" customWidth="1"/>
    <col min="11268" max="11268" width="18.1640625" customWidth="1"/>
    <col min="11269" max="11269" width="19" customWidth="1"/>
    <col min="11270" max="11270" width="17.83203125" customWidth="1"/>
    <col min="11271" max="11271" width="18.83203125" customWidth="1"/>
    <col min="11272" max="11272" width="22.5" customWidth="1"/>
    <col min="11273" max="11520" width="10.6640625" customWidth="1"/>
    <col min="11521" max="11521" width="10.5" customWidth="1"/>
    <col min="11522" max="11522" width="58" customWidth="1"/>
    <col min="11523" max="11523" width="16.1640625" customWidth="1"/>
    <col min="11524" max="11524" width="18.1640625" customWidth="1"/>
    <col min="11525" max="11525" width="19" customWidth="1"/>
    <col min="11526" max="11526" width="17.83203125" customWidth="1"/>
    <col min="11527" max="11527" width="18.83203125" customWidth="1"/>
    <col min="11528" max="11528" width="22.5" customWidth="1"/>
    <col min="11529" max="11776" width="10.6640625" customWidth="1"/>
    <col min="11777" max="11777" width="10.5" customWidth="1"/>
    <col min="11778" max="11778" width="58" customWidth="1"/>
    <col min="11779" max="11779" width="16.1640625" customWidth="1"/>
    <col min="11780" max="11780" width="18.1640625" customWidth="1"/>
    <col min="11781" max="11781" width="19" customWidth="1"/>
    <col min="11782" max="11782" width="17.83203125" customWidth="1"/>
    <col min="11783" max="11783" width="18.83203125" customWidth="1"/>
    <col min="11784" max="11784" width="22.5" customWidth="1"/>
    <col min="11785" max="12032" width="10.6640625" customWidth="1"/>
    <col min="12033" max="12033" width="10.5" customWidth="1"/>
    <col min="12034" max="12034" width="58" customWidth="1"/>
    <col min="12035" max="12035" width="16.1640625" customWidth="1"/>
    <col min="12036" max="12036" width="18.1640625" customWidth="1"/>
    <col min="12037" max="12037" width="19" customWidth="1"/>
    <col min="12038" max="12038" width="17.83203125" customWidth="1"/>
    <col min="12039" max="12039" width="18.83203125" customWidth="1"/>
    <col min="12040" max="12040" width="22.5" customWidth="1"/>
    <col min="12041" max="12288" width="10.6640625" customWidth="1"/>
    <col min="12289" max="12289" width="10.5" customWidth="1"/>
    <col min="12290" max="12290" width="58" customWidth="1"/>
    <col min="12291" max="12291" width="16.1640625" customWidth="1"/>
    <col min="12292" max="12292" width="18.1640625" customWidth="1"/>
    <col min="12293" max="12293" width="19" customWidth="1"/>
    <col min="12294" max="12294" width="17.83203125" customWidth="1"/>
    <col min="12295" max="12295" width="18.83203125" customWidth="1"/>
    <col min="12296" max="12296" width="22.5" customWidth="1"/>
    <col min="12297" max="12544" width="10.6640625" customWidth="1"/>
    <col min="12545" max="12545" width="10.5" customWidth="1"/>
    <col min="12546" max="12546" width="58" customWidth="1"/>
    <col min="12547" max="12547" width="16.1640625" customWidth="1"/>
    <col min="12548" max="12548" width="18.1640625" customWidth="1"/>
    <col min="12549" max="12549" width="19" customWidth="1"/>
    <col min="12550" max="12550" width="17.83203125" customWidth="1"/>
    <col min="12551" max="12551" width="18.83203125" customWidth="1"/>
    <col min="12552" max="12552" width="22.5" customWidth="1"/>
    <col min="12553" max="12800" width="10.6640625" customWidth="1"/>
    <col min="12801" max="12801" width="10.5" customWidth="1"/>
    <col min="12802" max="12802" width="58" customWidth="1"/>
    <col min="12803" max="12803" width="16.1640625" customWidth="1"/>
    <col min="12804" max="12804" width="18.1640625" customWidth="1"/>
    <col min="12805" max="12805" width="19" customWidth="1"/>
    <col min="12806" max="12806" width="17.83203125" customWidth="1"/>
    <col min="12807" max="12807" width="18.83203125" customWidth="1"/>
    <col min="12808" max="12808" width="22.5" customWidth="1"/>
    <col min="12809" max="13056" width="10.6640625" customWidth="1"/>
    <col min="13057" max="13057" width="10.5" customWidth="1"/>
    <col min="13058" max="13058" width="58" customWidth="1"/>
    <col min="13059" max="13059" width="16.1640625" customWidth="1"/>
    <col min="13060" max="13060" width="18.1640625" customWidth="1"/>
    <col min="13061" max="13061" width="19" customWidth="1"/>
    <col min="13062" max="13062" width="17.83203125" customWidth="1"/>
    <col min="13063" max="13063" width="18.83203125" customWidth="1"/>
    <col min="13064" max="13064" width="22.5" customWidth="1"/>
    <col min="13065" max="13312" width="10.6640625" customWidth="1"/>
    <col min="13313" max="13313" width="10.5" customWidth="1"/>
    <col min="13314" max="13314" width="58" customWidth="1"/>
    <col min="13315" max="13315" width="16.1640625" customWidth="1"/>
    <col min="13316" max="13316" width="18.1640625" customWidth="1"/>
    <col min="13317" max="13317" width="19" customWidth="1"/>
    <col min="13318" max="13318" width="17.83203125" customWidth="1"/>
    <col min="13319" max="13319" width="18.83203125" customWidth="1"/>
    <col min="13320" max="13320" width="22.5" customWidth="1"/>
    <col min="13321" max="13568" width="10.6640625" customWidth="1"/>
    <col min="13569" max="13569" width="10.5" customWidth="1"/>
    <col min="13570" max="13570" width="58" customWidth="1"/>
    <col min="13571" max="13571" width="16.1640625" customWidth="1"/>
    <col min="13572" max="13572" width="18.1640625" customWidth="1"/>
    <col min="13573" max="13573" width="19" customWidth="1"/>
    <col min="13574" max="13574" width="17.83203125" customWidth="1"/>
    <col min="13575" max="13575" width="18.83203125" customWidth="1"/>
    <col min="13576" max="13576" width="22.5" customWidth="1"/>
    <col min="13577" max="13824" width="10.6640625" customWidth="1"/>
    <col min="13825" max="13825" width="10.5" customWidth="1"/>
    <col min="13826" max="13826" width="58" customWidth="1"/>
    <col min="13827" max="13827" width="16.1640625" customWidth="1"/>
    <col min="13828" max="13828" width="18.1640625" customWidth="1"/>
    <col min="13829" max="13829" width="19" customWidth="1"/>
    <col min="13830" max="13830" width="17.83203125" customWidth="1"/>
    <col min="13831" max="13831" width="18.83203125" customWidth="1"/>
    <col min="13832" max="13832" width="22.5" customWidth="1"/>
    <col min="13833" max="14080" width="10.6640625" customWidth="1"/>
    <col min="14081" max="14081" width="10.5" customWidth="1"/>
    <col min="14082" max="14082" width="58" customWidth="1"/>
    <col min="14083" max="14083" width="16.1640625" customWidth="1"/>
    <col min="14084" max="14084" width="18.1640625" customWidth="1"/>
    <col min="14085" max="14085" width="19" customWidth="1"/>
    <col min="14086" max="14086" width="17.83203125" customWidth="1"/>
    <col min="14087" max="14087" width="18.83203125" customWidth="1"/>
    <col min="14088" max="14088" width="22.5" customWidth="1"/>
    <col min="14089" max="14336" width="10.6640625" customWidth="1"/>
    <col min="14337" max="14337" width="10.5" customWidth="1"/>
    <col min="14338" max="14338" width="58" customWidth="1"/>
    <col min="14339" max="14339" width="16.1640625" customWidth="1"/>
    <col min="14340" max="14340" width="18.1640625" customWidth="1"/>
    <col min="14341" max="14341" width="19" customWidth="1"/>
    <col min="14342" max="14342" width="17.83203125" customWidth="1"/>
    <col min="14343" max="14343" width="18.83203125" customWidth="1"/>
    <col min="14344" max="14344" width="22.5" customWidth="1"/>
    <col min="14345" max="14592" width="10.6640625" customWidth="1"/>
    <col min="14593" max="14593" width="10.5" customWidth="1"/>
    <col min="14594" max="14594" width="58" customWidth="1"/>
    <col min="14595" max="14595" width="16.1640625" customWidth="1"/>
    <col min="14596" max="14596" width="18.1640625" customWidth="1"/>
    <col min="14597" max="14597" width="19" customWidth="1"/>
    <col min="14598" max="14598" width="17.83203125" customWidth="1"/>
    <col min="14599" max="14599" width="18.83203125" customWidth="1"/>
    <col min="14600" max="14600" width="22.5" customWidth="1"/>
    <col min="14601" max="14848" width="10.6640625" customWidth="1"/>
    <col min="14849" max="14849" width="10.5" customWidth="1"/>
    <col min="14850" max="14850" width="58" customWidth="1"/>
    <col min="14851" max="14851" width="16.1640625" customWidth="1"/>
    <col min="14852" max="14852" width="18.1640625" customWidth="1"/>
    <col min="14853" max="14853" width="19" customWidth="1"/>
    <col min="14854" max="14854" width="17.83203125" customWidth="1"/>
    <col min="14855" max="14855" width="18.83203125" customWidth="1"/>
    <col min="14856" max="14856" width="22.5" customWidth="1"/>
    <col min="14857" max="15104" width="10.6640625" customWidth="1"/>
    <col min="15105" max="15105" width="10.5" customWidth="1"/>
    <col min="15106" max="15106" width="58" customWidth="1"/>
    <col min="15107" max="15107" width="16.1640625" customWidth="1"/>
    <col min="15108" max="15108" width="18.1640625" customWidth="1"/>
    <col min="15109" max="15109" width="19" customWidth="1"/>
    <col min="15110" max="15110" width="17.83203125" customWidth="1"/>
    <col min="15111" max="15111" width="18.83203125" customWidth="1"/>
    <col min="15112" max="15112" width="22.5" customWidth="1"/>
    <col min="15113" max="15360" width="10.6640625" customWidth="1"/>
    <col min="15361" max="15361" width="10.5" customWidth="1"/>
    <col min="15362" max="15362" width="58" customWidth="1"/>
    <col min="15363" max="15363" width="16.1640625" customWidth="1"/>
    <col min="15364" max="15364" width="18.1640625" customWidth="1"/>
    <col min="15365" max="15365" width="19" customWidth="1"/>
    <col min="15366" max="15366" width="17.83203125" customWidth="1"/>
    <col min="15367" max="15367" width="18.83203125" customWidth="1"/>
    <col min="15368" max="15368" width="22.5" customWidth="1"/>
    <col min="15369" max="15616" width="10.6640625" customWidth="1"/>
    <col min="15617" max="15617" width="10.5" customWidth="1"/>
    <col min="15618" max="15618" width="58" customWidth="1"/>
    <col min="15619" max="15619" width="16.1640625" customWidth="1"/>
    <col min="15620" max="15620" width="18.1640625" customWidth="1"/>
    <col min="15621" max="15621" width="19" customWidth="1"/>
    <col min="15622" max="15622" width="17.83203125" customWidth="1"/>
    <col min="15623" max="15623" width="18.83203125" customWidth="1"/>
    <col min="15624" max="15624" width="22.5" customWidth="1"/>
    <col min="15625" max="15872" width="10.6640625" customWidth="1"/>
    <col min="15873" max="15873" width="10.5" customWidth="1"/>
    <col min="15874" max="15874" width="58" customWidth="1"/>
    <col min="15875" max="15875" width="16.1640625" customWidth="1"/>
    <col min="15876" max="15876" width="18.1640625" customWidth="1"/>
    <col min="15877" max="15877" width="19" customWidth="1"/>
    <col min="15878" max="15878" width="17.83203125" customWidth="1"/>
    <col min="15879" max="15879" width="18.83203125" customWidth="1"/>
    <col min="15880" max="15880" width="22.5" customWidth="1"/>
    <col min="15881" max="16128" width="10.6640625" customWidth="1"/>
    <col min="16129" max="16129" width="10.5" customWidth="1"/>
    <col min="16130" max="16130" width="58" customWidth="1"/>
    <col min="16131" max="16131" width="16.1640625" customWidth="1"/>
    <col min="16132" max="16132" width="18.1640625" customWidth="1"/>
    <col min="16133" max="16133" width="19" customWidth="1"/>
    <col min="16134" max="16134" width="17.83203125" customWidth="1"/>
    <col min="16135" max="16135" width="18.83203125" customWidth="1"/>
    <col min="16136" max="16136" width="22.5" customWidth="1"/>
    <col min="16137" max="16384" width="10.6640625" customWidth="1"/>
  </cols>
  <sheetData>
    <row r="1" spans="1:10" ht="33.75" customHeight="1" x14ac:dyDescent="0.25">
      <c r="F1" s="153" t="s">
        <v>486</v>
      </c>
      <c r="G1" s="153"/>
      <c r="H1" s="153"/>
      <c r="I1" s="7"/>
      <c r="J1" s="7"/>
    </row>
    <row r="2" spans="1:10" ht="53.25" customHeight="1" x14ac:dyDescent="0.25">
      <c r="B2" s="179" t="s">
        <v>223</v>
      </c>
      <c r="C2" s="179"/>
      <c r="D2" s="179"/>
      <c r="E2" s="179"/>
      <c r="F2" s="179"/>
      <c r="G2" s="179"/>
      <c r="H2" s="179"/>
    </row>
    <row r="3" spans="1:10" ht="15.75" customHeight="1" x14ac:dyDescent="0.2">
      <c r="B3" s="161" t="s">
        <v>25</v>
      </c>
      <c r="C3" s="161"/>
      <c r="D3" s="161"/>
      <c r="E3" s="161"/>
      <c r="F3" s="161"/>
      <c r="G3" s="161"/>
      <c r="H3" s="161"/>
    </row>
    <row r="4" spans="1:10" ht="12.75" customHeight="1" x14ac:dyDescent="0.2"/>
    <row r="5" spans="1:10" ht="30" customHeight="1" x14ac:dyDescent="0.2">
      <c r="A5" s="173" t="s">
        <v>26</v>
      </c>
      <c r="B5" s="173" t="s">
        <v>0</v>
      </c>
      <c r="C5" s="175" t="s">
        <v>224</v>
      </c>
      <c r="D5" s="175"/>
      <c r="E5" s="176" t="s">
        <v>225</v>
      </c>
      <c r="F5" s="176"/>
      <c r="G5" s="175" t="s">
        <v>226</v>
      </c>
      <c r="H5" s="175"/>
    </row>
    <row r="6" spans="1:10" ht="12.75" customHeight="1" x14ac:dyDescent="0.2">
      <c r="A6" s="174"/>
      <c r="B6" s="174"/>
      <c r="C6" s="45" t="s">
        <v>4</v>
      </c>
      <c r="D6" s="46" t="s">
        <v>38</v>
      </c>
      <c r="E6" s="45" t="s">
        <v>4</v>
      </c>
      <c r="F6" s="46" t="s">
        <v>38</v>
      </c>
      <c r="G6" s="45" t="s">
        <v>4</v>
      </c>
      <c r="H6" s="46" t="s">
        <v>38</v>
      </c>
    </row>
    <row r="7" spans="1:10" ht="36.75" customHeight="1" x14ac:dyDescent="0.2">
      <c r="A7" s="36" t="s">
        <v>43</v>
      </c>
      <c r="B7" s="47" t="s">
        <v>44</v>
      </c>
      <c r="C7" s="38">
        <v>1246</v>
      </c>
      <c r="D7" s="38">
        <v>66294419</v>
      </c>
      <c r="E7" s="40">
        <v>142</v>
      </c>
      <c r="F7" s="38">
        <v>8486838</v>
      </c>
      <c r="G7" s="39"/>
      <c r="H7" s="39"/>
    </row>
    <row r="8" spans="1:10" ht="36.75" customHeight="1" x14ac:dyDescent="0.2">
      <c r="A8" s="36" t="s">
        <v>45</v>
      </c>
      <c r="B8" s="47" t="s">
        <v>46</v>
      </c>
      <c r="C8" s="38">
        <v>1742</v>
      </c>
      <c r="D8" s="38">
        <v>67450749</v>
      </c>
      <c r="E8" s="39"/>
      <c r="F8" s="39"/>
      <c r="G8" s="39"/>
      <c r="H8" s="39"/>
    </row>
    <row r="9" spans="1:10" ht="36.75" customHeight="1" x14ac:dyDescent="0.2">
      <c r="A9" s="36" t="s">
        <v>47</v>
      </c>
      <c r="B9" s="47" t="s">
        <v>48</v>
      </c>
      <c r="C9" s="40">
        <v>939</v>
      </c>
      <c r="D9" s="38">
        <v>19199195</v>
      </c>
      <c r="E9" s="39"/>
      <c r="F9" s="39"/>
      <c r="G9" s="40">
        <v>19</v>
      </c>
      <c r="H9" s="38">
        <v>438054</v>
      </c>
    </row>
    <row r="10" spans="1:10" ht="36.75" customHeight="1" x14ac:dyDescent="0.2">
      <c r="A10" s="36" t="s">
        <v>49</v>
      </c>
      <c r="B10" s="47" t="s">
        <v>50</v>
      </c>
      <c r="C10" s="39"/>
      <c r="D10" s="39"/>
      <c r="E10" s="39"/>
      <c r="F10" s="39"/>
      <c r="G10" s="40">
        <v>530</v>
      </c>
      <c r="H10" s="38">
        <v>8743863</v>
      </c>
    </row>
    <row r="11" spans="1:10" ht="36.75" customHeight="1" x14ac:dyDescent="0.2">
      <c r="A11" s="36" t="s">
        <v>51</v>
      </c>
      <c r="B11" s="47" t="s">
        <v>52</v>
      </c>
      <c r="C11" s="40">
        <v>73</v>
      </c>
      <c r="D11" s="38">
        <v>2298321</v>
      </c>
      <c r="E11" s="38">
        <v>3640</v>
      </c>
      <c r="F11" s="38">
        <v>429654965</v>
      </c>
      <c r="G11" s="39"/>
      <c r="H11" s="39"/>
    </row>
    <row r="12" spans="1:10" ht="24.75" customHeight="1" x14ac:dyDescent="0.2">
      <c r="A12" s="36" t="s">
        <v>53</v>
      </c>
      <c r="B12" s="47" t="s">
        <v>54</v>
      </c>
      <c r="C12" s="40">
        <v>3</v>
      </c>
      <c r="D12" s="38">
        <v>74782</v>
      </c>
      <c r="E12" s="38">
        <v>1606</v>
      </c>
      <c r="F12" s="38">
        <v>101191313</v>
      </c>
      <c r="G12" s="39"/>
      <c r="H12" s="39"/>
    </row>
    <row r="13" spans="1:10" ht="36.75" customHeight="1" x14ac:dyDescent="0.2">
      <c r="A13" s="36" t="s">
        <v>55</v>
      </c>
      <c r="B13" s="47" t="s">
        <v>56</v>
      </c>
      <c r="C13" s="40">
        <v>875</v>
      </c>
      <c r="D13" s="38">
        <v>29705493</v>
      </c>
      <c r="E13" s="39"/>
      <c r="F13" s="39"/>
      <c r="G13" s="39"/>
      <c r="H13" s="39"/>
    </row>
    <row r="14" spans="1:10" ht="60.75" customHeight="1" x14ac:dyDescent="0.2">
      <c r="A14" s="36" t="s">
        <v>57</v>
      </c>
      <c r="B14" s="47" t="s">
        <v>58</v>
      </c>
      <c r="C14" s="40">
        <v>658</v>
      </c>
      <c r="D14" s="38">
        <v>7123304</v>
      </c>
      <c r="E14" s="39"/>
      <c r="F14" s="39"/>
      <c r="G14" s="39"/>
      <c r="H14" s="39"/>
    </row>
    <row r="15" spans="1:10" ht="72.75" customHeight="1" x14ac:dyDescent="0.2">
      <c r="A15" s="36" t="s">
        <v>59</v>
      </c>
      <c r="B15" s="47" t="s">
        <v>60</v>
      </c>
      <c r="C15" s="38">
        <v>1357</v>
      </c>
      <c r="D15" s="38">
        <v>34536624</v>
      </c>
      <c r="E15" s="39"/>
      <c r="F15" s="39"/>
      <c r="G15" s="39"/>
      <c r="H15" s="39"/>
    </row>
    <row r="16" spans="1:10" ht="36.75" customHeight="1" x14ac:dyDescent="0.2">
      <c r="A16" s="36" t="s">
        <v>61</v>
      </c>
      <c r="B16" s="47" t="s">
        <v>62</v>
      </c>
      <c r="C16" s="38">
        <v>3389</v>
      </c>
      <c r="D16" s="38">
        <v>37734665</v>
      </c>
      <c r="E16" s="39"/>
      <c r="F16" s="39"/>
      <c r="G16" s="39"/>
      <c r="H16" s="39"/>
    </row>
    <row r="17" spans="1:8" ht="36.75" customHeight="1" x14ac:dyDescent="0.2">
      <c r="A17" s="36" t="s">
        <v>63</v>
      </c>
      <c r="B17" s="47" t="s">
        <v>64</v>
      </c>
      <c r="C17" s="38">
        <v>1038</v>
      </c>
      <c r="D17" s="38">
        <v>11250241</v>
      </c>
      <c r="E17" s="39"/>
      <c r="F17" s="39"/>
      <c r="G17" s="39"/>
      <c r="H17" s="39"/>
    </row>
    <row r="18" spans="1:8" ht="36.75" customHeight="1" x14ac:dyDescent="0.2">
      <c r="A18" s="36" t="s">
        <v>65</v>
      </c>
      <c r="B18" s="47" t="s">
        <v>66</v>
      </c>
      <c r="C18" s="38">
        <v>3485</v>
      </c>
      <c r="D18" s="38">
        <v>39101172</v>
      </c>
      <c r="E18" s="40">
        <v>9</v>
      </c>
      <c r="F18" s="38">
        <v>180000</v>
      </c>
      <c r="G18" s="39"/>
      <c r="H18" s="39"/>
    </row>
    <row r="19" spans="1:8" ht="36.75" customHeight="1" x14ac:dyDescent="0.2">
      <c r="A19" s="36" t="s">
        <v>67</v>
      </c>
      <c r="B19" s="47" t="s">
        <v>68</v>
      </c>
      <c r="C19" s="40">
        <v>242</v>
      </c>
      <c r="D19" s="38">
        <v>4049818</v>
      </c>
      <c r="E19" s="39"/>
      <c r="F19" s="39"/>
      <c r="G19" s="39"/>
      <c r="H19" s="39"/>
    </row>
    <row r="20" spans="1:8" ht="36.75" customHeight="1" x14ac:dyDescent="0.2">
      <c r="A20" s="36" t="s">
        <v>69</v>
      </c>
      <c r="B20" s="47" t="s">
        <v>70</v>
      </c>
      <c r="C20" s="38">
        <v>4351</v>
      </c>
      <c r="D20" s="38">
        <v>46307909</v>
      </c>
      <c r="E20" s="39"/>
      <c r="F20" s="39"/>
      <c r="G20" s="39"/>
      <c r="H20" s="39"/>
    </row>
    <row r="21" spans="1:8" ht="36.75" customHeight="1" x14ac:dyDescent="0.2">
      <c r="A21" s="36" t="s">
        <v>71</v>
      </c>
      <c r="B21" s="47" t="s">
        <v>72</v>
      </c>
      <c r="C21" s="38">
        <v>2289</v>
      </c>
      <c r="D21" s="38">
        <v>24368702</v>
      </c>
      <c r="E21" s="39"/>
      <c r="F21" s="39"/>
      <c r="G21" s="39"/>
      <c r="H21" s="39"/>
    </row>
    <row r="22" spans="1:8" ht="36.75" customHeight="1" x14ac:dyDescent="0.2">
      <c r="A22" s="36" t="s">
        <v>73</v>
      </c>
      <c r="B22" s="47" t="s">
        <v>74</v>
      </c>
      <c r="C22" s="40">
        <v>387</v>
      </c>
      <c r="D22" s="38">
        <v>4244125</v>
      </c>
      <c r="E22" s="39"/>
      <c r="F22" s="39"/>
      <c r="G22" s="39"/>
      <c r="H22" s="39"/>
    </row>
    <row r="23" spans="1:8" ht="36.75" customHeight="1" x14ac:dyDescent="0.2">
      <c r="A23" s="36" t="s">
        <v>75</v>
      </c>
      <c r="B23" s="47" t="s">
        <v>76</v>
      </c>
      <c r="C23" s="38">
        <v>2390</v>
      </c>
      <c r="D23" s="38">
        <v>33834633</v>
      </c>
      <c r="E23" s="40">
        <v>632</v>
      </c>
      <c r="F23" s="38">
        <v>28883737</v>
      </c>
      <c r="G23" s="40">
        <v>941</v>
      </c>
      <c r="H23" s="38">
        <v>31363473</v>
      </c>
    </row>
    <row r="24" spans="1:8" ht="36.75" customHeight="1" x14ac:dyDescent="0.2">
      <c r="A24" s="36" t="s">
        <v>77</v>
      </c>
      <c r="B24" s="47" t="s">
        <v>78</v>
      </c>
      <c r="C24" s="38">
        <v>1191</v>
      </c>
      <c r="D24" s="38">
        <v>10924454</v>
      </c>
      <c r="E24" s="39"/>
      <c r="F24" s="39"/>
      <c r="G24" s="39"/>
      <c r="H24" s="39"/>
    </row>
    <row r="25" spans="1:8" ht="36.75" customHeight="1" x14ac:dyDescent="0.2">
      <c r="A25" s="36" t="s">
        <v>79</v>
      </c>
      <c r="B25" s="47" t="s">
        <v>80</v>
      </c>
      <c r="C25" s="38">
        <v>3563</v>
      </c>
      <c r="D25" s="38">
        <v>40897089</v>
      </c>
      <c r="E25" s="40">
        <v>781</v>
      </c>
      <c r="F25" s="38">
        <v>31821106</v>
      </c>
      <c r="G25" s="40">
        <v>68</v>
      </c>
      <c r="H25" s="38">
        <v>1559318</v>
      </c>
    </row>
    <row r="26" spans="1:8" ht="36.75" customHeight="1" x14ac:dyDescent="0.2">
      <c r="A26" s="36" t="s">
        <v>81</v>
      </c>
      <c r="B26" s="47" t="s">
        <v>82</v>
      </c>
      <c r="C26" s="39"/>
      <c r="D26" s="39"/>
      <c r="E26" s="39"/>
      <c r="F26" s="39"/>
      <c r="G26" s="40">
        <v>65</v>
      </c>
      <c r="H26" s="38">
        <v>1545119</v>
      </c>
    </row>
    <row r="27" spans="1:8" ht="36.75" customHeight="1" x14ac:dyDescent="0.2">
      <c r="A27" s="36" t="s">
        <v>83</v>
      </c>
      <c r="B27" s="47" t="s">
        <v>88</v>
      </c>
      <c r="C27" s="38">
        <v>1651</v>
      </c>
      <c r="D27" s="38">
        <v>18574645</v>
      </c>
      <c r="E27" s="39"/>
      <c r="F27" s="39"/>
      <c r="G27" s="39"/>
      <c r="H27" s="39"/>
    </row>
    <row r="28" spans="1:8" ht="36.75" customHeight="1" x14ac:dyDescent="0.2">
      <c r="A28" s="36" t="s">
        <v>85</v>
      </c>
      <c r="B28" s="47" t="s">
        <v>90</v>
      </c>
      <c r="C28" s="40">
        <v>831</v>
      </c>
      <c r="D28" s="38">
        <v>8901728</v>
      </c>
      <c r="E28" s="39"/>
      <c r="F28" s="39"/>
      <c r="G28" s="39"/>
      <c r="H28" s="39"/>
    </row>
    <row r="29" spans="1:8" ht="36.75" customHeight="1" x14ac:dyDescent="0.2">
      <c r="A29" s="36" t="s">
        <v>87</v>
      </c>
      <c r="B29" s="47" t="s">
        <v>92</v>
      </c>
      <c r="C29" s="38">
        <v>1399</v>
      </c>
      <c r="D29" s="38">
        <v>13972991</v>
      </c>
      <c r="E29" s="39"/>
      <c r="F29" s="39"/>
      <c r="G29" s="39"/>
      <c r="H29" s="39"/>
    </row>
    <row r="30" spans="1:8" ht="36.75" customHeight="1" x14ac:dyDescent="0.2">
      <c r="A30" s="36" t="s">
        <v>89</v>
      </c>
      <c r="B30" s="47" t="s">
        <v>94</v>
      </c>
      <c r="C30" s="38">
        <v>1235</v>
      </c>
      <c r="D30" s="38">
        <v>12920715</v>
      </c>
      <c r="E30" s="39"/>
      <c r="F30" s="39"/>
      <c r="G30" s="39"/>
      <c r="H30" s="39"/>
    </row>
    <row r="31" spans="1:8" ht="36.75" customHeight="1" x14ac:dyDescent="0.2">
      <c r="A31" s="36" t="s">
        <v>91</v>
      </c>
      <c r="B31" s="47" t="s">
        <v>96</v>
      </c>
      <c r="C31" s="38">
        <v>1312</v>
      </c>
      <c r="D31" s="38">
        <v>18088555</v>
      </c>
      <c r="E31" s="39"/>
      <c r="F31" s="39"/>
      <c r="G31" s="39"/>
      <c r="H31" s="39"/>
    </row>
    <row r="32" spans="1:8" ht="36.75" customHeight="1" x14ac:dyDescent="0.2">
      <c r="A32" s="36" t="s">
        <v>93</v>
      </c>
      <c r="B32" s="47" t="s">
        <v>100</v>
      </c>
      <c r="C32" s="38">
        <v>1207</v>
      </c>
      <c r="D32" s="38">
        <v>12282347</v>
      </c>
      <c r="E32" s="39"/>
      <c r="F32" s="39"/>
      <c r="G32" s="39"/>
      <c r="H32" s="39"/>
    </row>
    <row r="33" spans="1:8" ht="36.75" customHeight="1" x14ac:dyDescent="0.2">
      <c r="A33" s="36" t="s">
        <v>95</v>
      </c>
      <c r="B33" s="47" t="s">
        <v>102</v>
      </c>
      <c r="C33" s="40">
        <v>592</v>
      </c>
      <c r="D33" s="38">
        <v>8372905</v>
      </c>
      <c r="E33" s="39"/>
      <c r="F33" s="39"/>
      <c r="G33" s="39"/>
      <c r="H33" s="39"/>
    </row>
    <row r="34" spans="1:8" ht="36.75" customHeight="1" x14ac:dyDescent="0.2">
      <c r="A34" s="36" t="s">
        <v>97</v>
      </c>
      <c r="B34" s="47" t="s">
        <v>104</v>
      </c>
      <c r="C34" s="38">
        <v>1254</v>
      </c>
      <c r="D34" s="38">
        <v>14058130</v>
      </c>
      <c r="E34" s="39"/>
      <c r="F34" s="39"/>
      <c r="G34" s="39"/>
      <c r="H34" s="39"/>
    </row>
    <row r="35" spans="1:8" ht="36.75" customHeight="1" x14ac:dyDescent="0.2">
      <c r="A35" s="36" t="s">
        <v>99</v>
      </c>
      <c r="B35" s="47" t="s">
        <v>106</v>
      </c>
      <c r="C35" s="40">
        <v>551</v>
      </c>
      <c r="D35" s="38">
        <v>6192803</v>
      </c>
      <c r="E35" s="40">
        <v>73</v>
      </c>
      <c r="F35" s="38">
        <v>2470442</v>
      </c>
      <c r="G35" s="39"/>
      <c r="H35" s="39"/>
    </row>
    <row r="36" spans="1:8" ht="24.75" customHeight="1" x14ac:dyDescent="0.2">
      <c r="A36" s="36" t="s">
        <v>101</v>
      </c>
      <c r="B36" s="47" t="s">
        <v>108</v>
      </c>
      <c r="C36" s="40">
        <v>838</v>
      </c>
      <c r="D36" s="38">
        <v>9244838</v>
      </c>
      <c r="E36" s="39"/>
      <c r="F36" s="39"/>
      <c r="G36" s="39"/>
      <c r="H36" s="39"/>
    </row>
    <row r="37" spans="1:8" ht="36.75" customHeight="1" x14ac:dyDescent="0.2">
      <c r="A37" s="36" t="s">
        <v>103</v>
      </c>
      <c r="B37" s="47" t="s">
        <v>110</v>
      </c>
      <c r="C37" s="38">
        <v>3217</v>
      </c>
      <c r="D37" s="38">
        <v>36602929</v>
      </c>
      <c r="E37" s="40">
        <v>298</v>
      </c>
      <c r="F37" s="38">
        <v>26967811</v>
      </c>
      <c r="G37" s="40">
        <v>88</v>
      </c>
      <c r="H37" s="38">
        <v>2163386</v>
      </c>
    </row>
    <row r="38" spans="1:8" ht="36.75" customHeight="1" x14ac:dyDescent="0.2">
      <c r="A38" s="36" t="s">
        <v>105</v>
      </c>
      <c r="B38" s="47" t="s">
        <v>112</v>
      </c>
      <c r="C38" s="40">
        <v>5</v>
      </c>
      <c r="D38" s="38">
        <v>58688</v>
      </c>
      <c r="E38" s="39"/>
      <c r="F38" s="39"/>
      <c r="G38" s="39"/>
      <c r="H38" s="39"/>
    </row>
    <row r="39" spans="1:8" ht="24.75" customHeight="1" x14ac:dyDescent="0.2">
      <c r="A39" s="36" t="s">
        <v>107</v>
      </c>
      <c r="B39" s="47" t="s">
        <v>114</v>
      </c>
      <c r="C39" s="40">
        <v>660</v>
      </c>
      <c r="D39" s="38">
        <v>7059768</v>
      </c>
      <c r="E39" s="39"/>
      <c r="F39" s="39"/>
      <c r="G39" s="39"/>
      <c r="H39" s="39"/>
    </row>
    <row r="40" spans="1:8" ht="24.75" customHeight="1" x14ac:dyDescent="0.2">
      <c r="A40" s="36" t="s">
        <v>109</v>
      </c>
      <c r="B40" s="47" t="s">
        <v>116</v>
      </c>
      <c r="C40" s="40">
        <v>53</v>
      </c>
      <c r="D40" s="38">
        <v>597679</v>
      </c>
      <c r="E40" s="39"/>
      <c r="F40" s="39"/>
      <c r="G40" s="39"/>
      <c r="H40" s="39"/>
    </row>
    <row r="41" spans="1:8" ht="36.75" customHeight="1" x14ac:dyDescent="0.2">
      <c r="A41" s="36" t="s">
        <v>111</v>
      </c>
      <c r="B41" s="47" t="s">
        <v>118</v>
      </c>
      <c r="C41" s="40">
        <v>17</v>
      </c>
      <c r="D41" s="38">
        <v>184528</v>
      </c>
      <c r="E41" s="39"/>
      <c r="F41" s="39"/>
      <c r="G41" s="39"/>
      <c r="H41" s="39"/>
    </row>
    <row r="42" spans="1:8" ht="24.75" customHeight="1" x14ac:dyDescent="0.2">
      <c r="A42" s="36" t="s">
        <v>113</v>
      </c>
      <c r="B42" s="47" t="s">
        <v>120</v>
      </c>
      <c r="C42" s="40">
        <v>26</v>
      </c>
      <c r="D42" s="38">
        <v>279787</v>
      </c>
      <c r="E42" s="39"/>
      <c r="F42" s="39"/>
      <c r="G42" s="39"/>
      <c r="H42" s="39"/>
    </row>
    <row r="43" spans="1:8" ht="24.75" customHeight="1" x14ac:dyDescent="0.2">
      <c r="A43" s="36" t="s">
        <v>115</v>
      </c>
      <c r="B43" s="47" t="s">
        <v>122</v>
      </c>
      <c r="C43" s="40">
        <v>638</v>
      </c>
      <c r="D43" s="38">
        <v>6828985</v>
      </c>
      <c r="E43" s="39"/>
      <c r="F43" s="39"/>
      <c r="G43" s="39"/>
      <c r="H43" s="39"/>
    </row>
    <row r="44" spans="1:8" ht="24.75" customHeight="1" x14ac:dyDescent="0.2">
      <c r="A44" s="36" t="s">
        <v>117</v>
      </c>
      <c r="B44" s="47" t="s">
        <v>124</v>
      </c>
      <c r="C44" s="38">
        <v>1825</v>
      </c>
      <c r="D44" s="38">
        <v>20340090</v>
      </c>
      <c r="E44" s="39"/>
      <c r="F44" s="39"/>
      <c r="G44" s="39"/>
      <c r="H44" s="39"/>
    </row>
    <row r="45" spans="1:8" ht="24.75" customHeight="1" x14ac:dyDescent="0.2">
      <c r="A45" s="36" t="s">
        <v>119</v>
      </c>
      <c r="B45" s="47" t="s">
        <v>126</v>
      </c>
      <c r="C45" s="40">
        <v>38</v>
      </c>
      <c r="D45" s="38">
        <v>444918</v>
      </c>
      <c r="E45" s="39"/>
      <c r="F45" s="39"/>
      <c r="G45" s="39"/>
      <c r="H45" s="39"/>
    </row>
    <row r="46" spans="1:8" ht="24.75" customHeight="1" x14ac:dyDescent="0.2">
      <c r="A46" s="36" t="s">
        <v>121</v>
      </c>
      <c r="B46" s="47" t="s">
        <v>128</v>
      </c>
      <c r="C46" s="40">
        <v>483</v>
      </c>
      <c r="D46" s="38">
        <v>5166603</v>
      </c>
      <c r="E46" s="39"/>
      <c r="F46" s="39"/>
      <c r="G46" s="39"/>
      <c r="H46" s="39"/>
    </row>
    <row r="47" spans="1:8" ht="24.75" customHeight="1" x14ac:dyDescent="0.2">
      <c r="A47" s="36" t="s">
        <v>123</v>
      </c>
      <c r="B47" s="47" t="s">
        <v>130</v>
      </c>
      <c r="C47" s="40">
        <v>10</v>
      </c>
      <c r="D47" s="38">
        <v>110072</v>
      </c>
      <c r="E47" s="39"/>
      <c r="F47" s="39"/>
      <c r="G47" s="39"/>
      <c r="H47" s="39"/>
    </row>
    <row r="48" spans="1:8" ht="24.75" customHeight="1" x14ac:dyDescent="0.2">
      <c r="A48" s="36" t="s">
        <v>125</v>
      </c>
      <c r="B48" s="47" t="s">
        <v>132</v>
      </c>
      <c r="C48" s="40">
        <v>593</v>
      </c>
      <c r="D48" s="38">
        <v>6343442</v>
      </c>
      <c r="E48" s="39"/>
      <c r="F48" s="39"/>
      <c r="G48" s="39"/>
      <c r="H48" s="39"/>
    </row>
    <row r="49" spans="1:8" ht="36.75" customHeight="1" x14ac:dyDescent="0.2">
      <c r="A49" s="36" t="s">
        <v>127</v>
      </c>
      <c r="B49" s="47" t="s">
        <v>134</v>
      </c>
      <c r="C49" s="40">
        <v>7</v>
      </c>
      <c r="D49" s="38">
        <v>74551</v>
      </c>
      <c r="E49" s="39"/>
      <c r="F49" s="39"/>
      <c r="G49" s="39"/>
      <c r="H49" s="39"/>
    </row>
    <row r="50" spans="1:8" ht="36.75" customHeight="1" x14ac:dyDescent="0.2">
      <c r="A50" s="36" t="s">
        <v>129</v>
      </c>
      <c r="B50" s="47" t="s">
        <v>136</v>
      </c>
      <c r="C50" s="40">
        <v>779</v>
      </c>
      <c r="D50" s="38">
        <v>8621619</v>
      </c>
      <c r="E50" s="39"/>
      <c r="F50" s="39"/>
      <c r="G50" s="39"/>
      <c r="H50" s="39"/>
    </row>
    <row r="51" spans="1:8" ht="24.75" customHeight="1" x14ac:dyDescent="0.2">
      <c r="A51" s="36" t="s">
        <v>131</v>
      </c>
      <c r="B51" s="47" t="s">
        <v>140</v>
      </c>
      <c r="C51" s="40">
        <v>28</v>
      </c>
      <c r="D51" s="38">
        <v>310487</v>
      </c>
      <c r="E51" s="39"/>
      <c r="F51" s="39"/>
      <c r="G51" s="39"/>
      <c r="H51" s="39"/>
    </row>
    <row r="52" spans="1:8" ht="24.75" customHeight="1" x14ac:dyDescent="0.2">
      <c r="A52" s="36" t="s">
        <v>133</v>
      </c>
      <c r="B52" s="47" t="s">
        <v>142</v>
      </c>
      <c r="C52" s="40">
        <v>12</v>
      </c>
      <c r="D52" s="38">
        <v>129588</v>
      </c>
      <c r="E52" s="39"/>
      <c r="F52" s="39"/>
      <c r="G52" s="39"/>
      <c r="H52" s="39"/>
    </row>
    <row r="53" spans="1:8" ht="24.75" customHeight="1" x14ac:dyDescent="0.2">
      <c r="A53" s="36" t="s">
        <v>135</v>
      </c>
      <c r="B53" s="47" t="s">
        <v>144</v>
      </c>
      <c r="C53" s="40">
        <v>960</v>
      </c>
      <c r="D53" s="38">
        <v>10284162</v>
      </c>
      <c r="E53" s="39"/>
      <c r="F53" s="39"/>
      <c r="G53" s="39"/>
      <c r="H53" s="39"/>
    </row>
    <row r="54" spans="1:8" ht="36.75" customHeight="1" x14ac:dyDescent="0.2">
      <c r="A54" s="36" t="s">
        <v>137</v>
      </c>
      <c r="B54" s="47" t="s">
        <v>146</v>
      </c>
      <c r="C54" s="40">
        <v>25</v>
      </c>
      <c r="D54" s="38">
        <v>260821</v>
      </c>
      <c r="E54" s="39"/>
      <c r="F54" s="39"/>
      <c r="G54" s="39"/>
      <c r="H54" s="39"/>
    </row>
    <row r="55" spans="1:8" ht="24.75" customHeight="1" x14ac:dyDescent="0.2">
      <c r="A55" s="36" t="s">
        <v>139</v>
      </c>
      <c r="B55" s="47" t="s">
        <v>148</v>
      </c>
      <c r="C55" s="40">
        <v>763</v>
      </c>
      <c r="D55" s="38">
        <v>8146594</v>
      </c>
      <c r="E55" s="39"/>
      <c r="F55" s="39"/>
      <c r="G55" s="39"/>
      <c r="H55" s="39"/>
    </row>
    <row r="56" spans="1:8" ht="24.75" customHeight="1" x14ac:dyDescent="0.2">
      <c r="A56" s="36" t="s">
        <v>141</v>
      </c>
      <c r="B56" s="47" t="s">
        <v>150</v>
      </c>
      <c r="C56" s="38">
        <v>1242</v>
      </c>
      <c r="D56" s="38">
        <v>13302874</v>
      </c>
      <c r="E56" s="40">
        <v>750</v>
      </c>
      <c r="F56" s="38">
        <v>43630330</v>
      </c>
      <c r="G56" s="39"/>
      <c r="H56" s="39"/>
    </row>
    <row r="57" spans="1:8" ht="24.75" customHeight="1" x14ac:dyDescent="0.2">
      <c r="A57" s="36" t="s">
        <v>143</v>
      </c>
      <c r="B57" s="47" t="s">
        <v>152</v>
      </c>
      <c r="C57" s="40">
        <v>30</v>
      </c>
      <c r="D57" s="38">
        <v>343729</v>
      </c>
      <c r="E57" s="39"/>
      <c r="F57" s="39"/>
      <c r="G57" s="39"/>
      <c r="H57" s="39"/>
    </row>
    <row r="58" spans="1:8" ht="24.75" customHeight="1" x14ac:dyDescent="0.2">
      <c r="A58" s="36" t="s">
        <v>145</v>
      </c>
      <c r="B58" s="47" t="s">
        <v>154</v>
      </c>
      <c r="C58" s="40">
        <v>20</v>
      </c>
      <c r="D58" s="38">
        <v>207009</v>
      </c>
      <c r="E58" s="39"/>
      <c r="F58" s="39"/>
      <c r="G58" s="39"/>
      <c r="H58" s="39"/>
    </row>
    <row r="59" spans="1:8" ht="24.75" customHeight="1" x14ac:dyDescent="0.2">
      <c r="A59" s="36" t="s">
        <v>147</v>
      </c>
      <c r="B59" s="47" t="s">
        <v>156</v>
      </c>
      <c r="C59" s="40">
        <v>6</v>
      </c>
      <c r="D59" s="38">
        <v>62902</v>
      </c>
      <c r="E59" s="39"/>
      <c r="F59" s="39"/>
      <c r="G59" s="39"/>
      <c r="H59" s="39"/>
    </row>
    <row r="60" spans="1:8" ht="24.75" customHeight="1" x14ac:dyDescent="0.2">
      <c r="A60" s="36" t="s">
        <v>149</v>
      </c>
      <c r="B60" s="47" t="s">
        <v>158</v>
      </c>
      <c r="C60" s="40">
        <v>78</v>
      </c>
      <c r="D60" s="38">
        <v>835254</v>
      </c>
      <c r="E60" s="39"/>
      <c r="F60" s="39"/>
      <c r="G60" s="39"/>
      <c r="H60" s="39"/>
    </row>
    <row r="61" spans="1:8" ht="24.75" customHeight="1" x14ac:dyDescent="0.2">
      <c r="A61" s="36" t="s">
        <v>151</v>
      </c>
      <c r="B61" s="47" t="s">
        <v>160</v>
      </c>
      <c r="C61" s="38">
        <v>1518</v>
      </c>
      <c r="D61" s="38">
        <v>16246076</v>
      </c>
      <c r="E61" s="39"/>
      <c r="F61" s="39"/>
      <c r="G61" s="39"/>
      <c r="H61" s="39"/>
    </row>
    <row r="62" spans="1:8" ht="24.75" customHeight="1" x14ac:dyDescent="0.2">
      <c r="A62" s="36" t="s">
        <v>153</v>
      </c>
      <c r="B62" s="47" t="s">
        <v>162</v>
      </c>
      <c r="C62" s="40">
        <v>416</v>
      </c>
      <c r="D62" s="38">
        <v>4452433</v>
      </c>
      <c r="E62" s="39"/>
      <c r="F62" s="39"/>
      <c r="G62" s="39"/>
      <c r="H62" s="39"/>
    </row>
    <row r="63" spans="1:8" ht="24.75" customHeight="1" x14ac:dyDescent="0.2">
      <c r="A63" s="36" t="s">
        <v>155</v>
      </c>
      <c r="B63" s="47" t="s">
        <v>164</v>
      </c>
      <c r="C63" s="40">
        <v>7</v>
      </c>
      <c r="D63" s="38">
        <v>87336</v>
      </c>
      <c r="E63" s="39"/>
      <c r="F63" s="39"/>
      <c r="G63" s="39"/>
      <c r="H63" s="39"/>
    </row>
    <row r="64" spans="1:8" ht="36.75" customHeight="1" x14ac:dyDescent="0.2">
      <c r="A64" s="36" t="s">
        <v>157</v>
      </c>
      <c r="B64" s="47" t="s">
        <v>166</v>
      </c>
      <c r="C64" s="38">
        <v>1630</v>
      </c>
      <c r="D64" s="38">
        <v>18410448</v>
      </c>
      <c r="E64" s="39"/>
      <c r="F64" s="39"/>
      <c r="G64" s="39"/>
      <c r="H64" s="39"/>
    </row>
    <row r="65" spans="1:8" ht="36.75" customHeight="1" x14ac:dyDescent="0.2">
      <c r="A65" s="36" t="s">
        <v>159</v>
      </c>
      <c r="B65" s="47" t="s">
        <v>168</v>
      </c>
      <c r="C65" s="40">
        <v>561</v>
      </c>
      <c r="D65" s="38">
        <v>6225139</v>
      </c>
      <c r="E65" s="39"/>
      <c r="F65" s="39"/>
      <c r="G65" s="39"/>
      <c r="H65" s="39"/>
    </row>
    <row r="66" spans="1:8" ht="24.75" customHeight="1" x14ac:dyDescent="0.2">
      <c r="A66" s="36" t="s">
        <v>161</v>
      </c>
      <c r="B66" s="47" t="s">
        <v>170</v>
      </c>
      <c r="C66" s="40">
        <v>14</v>
      </c>
      <c r="D66" s="38">
        <v>148403</v>
      </c>
      <c r="E66" s="39"/>
      <c r="F66" s="39"/>
      <c r="G66" s="39"/>
      <c r="H66" s="39"/>
    </row>
    <row r="67" spans="1:8" ht="24.75" customHeight="1" x14ac:dyDescent="0.2">
      <c r="A67" s="36" t="s">
        <v>163</v>
      </c>
      <c r="B67" s="47" t="s">
        <v>172</v>
      </c>
      <c r="C67" s="40">
        <v>126</v>
      </c>
      <c r="D67" s="38">
        <v>1568692</v>
      </c>
      <c r="E67" s="39"/>
      <c r="F67" s="39"/>
      <c r="G67" s="39"/>
      <c r="H67" s="39"/>
    </row>
    <row r="68" spans="1:8" ht="24.75" customHeight="1" x14ac:dyDescent="0.2">
      <c r="A68" s="36" t="s">
        <v>165</v>
      </c>
      <c r="B68" s="47" t="s">
        <v>174</v>
      </c>
      <c r="C68" s="40">
        <v>12</v>
      </c>
      <c r="D68" s="38">
        <v>124797</v>
      </c>
      <c r="E68" s="39"/>
      <c r="F68" s="39"/>
      <c r="G68" s="39"/>
      <c r="H68" s="39"/>
    </row>
    <row r="69" spans="1:8" ht="24.75" customHeight="1" x14ac:dyDescent="0.2">
      <c r="A69" s="36" t="s">
        <v>167</v>
      </c>
      <c r="B69" s="47" t="s">
        <v>176</v>
      </c>
      <c r="C69" s="40">
        <v>47</v>
      </c>
      <c r="D69" s="38">
        <v>514338</v>
      </c>
      <c r="E69" s="39"/>
      <c r="F69" s="39"/>
      <c r="G69" s="39"/>
      <c r="H69" s="39"/>
    </row>
    <row r="70" spans="1:8" ht="24.75" customHeight="1" x14ac:dyDescent="0.2">
      <c r="A70" s="36" t="s">
        <v>169</v>
      </c>
      <c r="B70" s="47" t="s">
        <v>178</v>
      </c>
      <c r="C70" s="40">
        <v>999</v>
      </c>
      <c r="D70" s="38">
        <v>11055545</v>
      </c>
      <c r="E70" s="39"/>
      <c r="F70" s="39"/>
      <c r="G70" s="39"/>
      <c r="H70" s="39"/>
    </row>
    <row r="71" spans="1:8" ht="48.75" customHeight="1" x14ac:dyDescent="0.2">
      <c r="A71" s="36" t="s">
        <v>171</v>
      </c>
      <c r="B71" s="47" t="s">
        <v>180</v>
      </c>
      <c r="C71" s="40">
        <v>261</v>
      </c>
      <c r="D71" s="38">
        <v>2723314</v>
      </c>
      <c r="E71" s="39"/>
      <c r="F71" s="39"/>
      <c r="G71" s="39"/>
      <c r="H71" s="39"/>
    </row>
    <row r="72" spans="1:8" ht="24.75" customHeight="1" x14ac:dyDescent="0.2">
      <c r="A72" s="36" t="s">
        <v>173</v>
      </c>
      <c r="B72" s="47" t="s">
        <v>182</v>
      </c>
      <c r="C72" s="40">
        <v>667</v>
      </c>
      <c r="D72" s="38">
        <v>7167868</v>
      </c>
      <c r="E72" s="39"/>
      <c r="F72" s="39"/>
      <c r="G72" s="39"/>
      <c r="H72" s="39"/>
    </row>
    <row r="73" spans="1:8" ht="24.75" customHeight="1" x14ac:dyDescent="0.2">
      <c r="A73" s="36" t="s">
        <v>175</v>
      </c>
      <c r="B73" s="47" t="s">
        <v>184</v>
      </c>
      <c r="C73" s="40">
        <v>809</v>
      </c>
      <c r="D73" s="38">
        <v>8660449</v>
      </c>
      <c r="E73" s="39"/>
      <c r="F73" s="39"/>
      <c r="G73" s="39"/>
      <c r="H73" s="39"/>
    </row>
    <row r="74" spans="1:8" ht="24.75" customHeight="1" x14ac:dyDescent="0.2">
      <c r="A74" s="36" t="s">
        <v>177</v>
      </c>
      <c r="B74" s="47" t="s">
        <v>186</v>
      </c>
      <c r="C74" s="40">
        <v>120</v>
      </c>
      <c r="D74" s="38">
        <v>1281980</v>
      </c>
      <c r="E74" s="39"/>
      <c r="F74" s="39"/>
      <c r="G74" s="39"/>
      <c r="H74" s="39"/>
    </row>
    <row r="75" spans="1:8" ht="24.75" customHeight="1" x14ac:dyDescent="0.2">
      <c r="A75" s="36" t="s">
        <v>179</v>
      </c>
      <c r="B75" s="47" t="s">
        <v>188</v>
      </c>
      <c r="C75" s="40">
        <v>1</v>
      </c>
      <c r="D75" s="38">
        <v>11019</v>
      </c>
      <c r="E75" s="39"/>
      <c r="F75" s="39"/>
      <c r="G75" s="39"/>
      <c r="H75" s="39"/>
    </row>
    <row r="76" spans="1:8" ht="12.75" customHeight="1" x14ac:dyDescent="0.2">
      <c r="A76" s="36" t="s">
        <v>181</v>
      </c>
      <c r="B76" s="47" t="s">
        <v>227</v>
      </c>
      <c r="C76" s="39"/>
      <c r="D76" s="39"/>
      <c r="E76" s="39"/>
      <c r="F76" s="39"/>
      <c r="G76" s="40">
        <v>108</v>
      </c>
      <c r="H76" s="38">
        <v>1562335</v>
      </c>
    </row>
    <row r="77" spans="1:8" ht="36.75" customHeight="1" x14ac:dyDescent="0.2">
      <c r="A77" s="36" t="s">
        <v>183</v>
      </c>
      <c r="B77" s="47" t="s">
        <v>190</v>
      </c>
      <c r="C77" s="40">
        <v>7</v>
      </c>
      <c r="D77" s="38">
        <v>69750</v>
      </c>
      <c r="E77" s="39"/>
      <c r="F77" s="39"/>
      <c r="G77" s="39"/>
      <c r="H77" s="39"/>
    </row>
    <row r="78" spans="1:8" ht="36.75" customHeight="1" x14ac:dyDescent="0.2">
      <c r="A78" s="36" t="s">
        <v>185</v>
      </c>
      <c r="B78" s="47" t="s">
        <v>192</v>
      </c>
      <c r="C78" s="40">
        <v>142</v>
      </c>
      <c r="D78" s="38">
        <v>1511996</v>
      </c>
      <c r="E78" s="39"/>
      <c r="F78" s="39"/>
      <c r="G78" s="39"/>
      <c r="H78" s="39"/>
    </row>
    <row r="79" spans="1:8" ht="24.75" customHeight="1" x14ac:dyDescent="0.2">
      <c r="A79" s="36" t="s">
        <v>187</v>
      </c>
      <c r="B79" s="47" t="s">
        <v>228</v>
      </c>
      <c r="C79" s="40">
        <v>430</v>
      </c>
      <c r="D79" s="38">
        <v>48544307</v>
      </c>
      <c r="E79" s="39"/>
      <c r="F79" s="39"/>
      <c r="G79" s="39"/>
      <c r="H79" s="39"/>
    </row>
    <row r="80" spans="1:8" ht="36.75" customHeight="1" x14ac:dyDescent="0.2">
      <c r="A80" s="36" t="s">
        <v>189</v>
      </c>
      <c r="B80" s="47" t="s">
        <v>229</v>
      </c>
      <c r="C80" s="40">
        <v>57</v>
      </c>
      <c r="D80" s="38">
        <v>5794476</v>
      </c>
      <c r="E80" s="39"/>
      <c r="F80" s="39"/>
      <c r="G80" s="39"/>
      <c r="H80" s="39"/>
    </row>
    <row r="81" spans="1:8" ht="24.75" customHeight="1" x14ac:dyDescent="0.2">
      <c r="A81" s="36" t="s">
        <v>191</v>
      </c>
      <c r="B81" s="47" t="s">
        <v>196</v>
      </c>
      <c r="C81" s="40">
        <v>348</v>
      </c>
      <c r="D81" s="38">
        <v>43815588</v>
      </c>
      <c r="E81" s="39"/>
      <c r="F81" s="39"/>
      <c r="G81" s="39"/>
      <c r="H81" s="39"/>
    </row>
    <row r="82" spans="1:8" ht="24.75" customHeight="1" x14ac:dyDescent="0.2">
      <c r="A82" s="36" t="s">
        <v>193</v>
      </c>
      <c r="B82" s="47" t="s">
        <v>198</v>
      </c>
      <c r="C82" s="40">
        <v>51</v>
      </c>
      <c r="D82" s="38">
        <v>5431136</v>
      </c>
      <c r="E82" s="39"/>
      <c r="F82" s="39"/>
      <c r="G82" s="39"/>
      <c r="H82" s="39"/>
    </row>
    <row r="83" spans="1:8" ht="24.75" customHeight="1" x14ac:dyDescent="0.2">
      <c r="A83" s="36" t="s">
        <v>195</v>
      </c>
      <c r="B83" s="47" t="s">
        <v>200</v>
      </c>
      <c r="C83" s="40">
        <v>140</v>
      </c>
      <c r="D83" s="38">
        <v>8648195</v>
      </c>
      <c r="E83" s="39"/>
      <c r="F83" s="39"/>
      <c r="G83" s="39"/>
      <c r="H83" s="39"/>
    </row>
    <row r="84" spans="1:8" ht="24.75" customHeight="1" x14ac:dyDescent="0.2">
      <c r="A84" s="36" t="s">
        <v>197</v>
      </c>
      <c r="B84" s="47" t="s">
        <v>230</v>
      </c>
      <c r="C84" s="40">
        <v>14</v>
      </c>
      <c r="D84" s="38">
        <v>1808128</v>
      </c>
      <c r="E84" s="39"/>
      <c r="F84" s="39"/>
      <c r="G84" s="39"/>
      <c r="H84" s="39"/>
    </row>
    <row r="85" spans="1:8" ht="24.75" customHeight="1" x14ac:dyDescent="0.2">
      <c r="A85" s="36" t="s">
        <v>199</v>
      </c>
      <c r="B85" s="47" t="s">
        <v>231</v>
      </c>
      <c r="C85" s="39"/>
      <c r="D85" s="39"/>
      <c r="E85" s="39"/>
      <c r="F85" s="39"/>
      <c r="G85" s="40">
        <v>190</v>
      </c>
      <c r="H85" s="38">
        <v>4128993</v>
      </c>
    </row>
    <row r="86" spans="1:8" ht="15" customHeight="1" x14ac:dyDescent="0.2">
      <c r="A86" s="171" t="s">
        <v>207</v>
      </c>
      <c r="B86" s="171"/>
      <c r="C86" s="38">
        <v>59980</v>
      </c>
      <c r="D86" s="38">
        <v>922903844</v>
      </c>
      <c r="E86" s="38">
        <v>7931</v>
      </c>
      <c r="F86" s="38">
        <v>673286542</v>
      </c>
      <c r="G86" s="38">
        <v>2009</v>
      </c>
      <c r="H86" s="38">
        <v>51504541</v>
      </c>
    </row>
    <row r="87" spans="1:8" ht="45" customHeight="1" x14ac:dyDescent="0.25">
      <c r="F87" s="153" t="s">
        <v>486</v>
      </c>
      <c r="G87" s="153"/>
      <c r="H87" s="153"/>
    </row>
    <row r="88" spans="1:8" ht="53.25" customHeight="1" x14ac:dyDescent="0.25">
      <c r="B88" s="179" t="s">
        <v>223</v>
      </c>
      <c r="C88" s="179"/>
      <c r="D88" s="179"/>
      <c r="E88" s="179"/>
      <c r="F88" s="179"/>
      <c r="G88" s="179"/>
      <c r="H88" s="179"/>
    </row>
    <row r="89" spans="1:8" ht="15.75" customHeight="1" x14ac:dyDescent="0.2">
      <c r="B89" s="161" t="s">
        <v>208</v>
      </c>
      <c r="C89" s="161"/>
      <c r="D89" s="161"/>
      <c r="E89" s="161"/>
      <c r="F89" s="161"/>
      <c r="G89" s="161"/>
      <c r="H89" s="161"/>
    </row>
    <row r="90" spans="1:8" ht="12.75" customHeight="1" x14ac:dyDescent="0.2"/>
    <row r="91" spans="1:8" ht="30" customHeight="1" x14ac:dyDescent="0.2">
      <c r="A91" s="173" t="s">
        <v>26</v>
      </c>
      <c r="B91" s="173" t="s">
        <v>0</v>
      </c>
      <c r="C91" s="175" t="s">
        <v>224</v>
      </c>
      <c r="D91" s="175"/>
      <c r="E91" s="176" t="s">
        <v>225</v>
      </c>
      <c r="F91" s="176"/>
      <c r="G91" s="175" t="s">
        <v>226</v>
      </c>
      <c r="H91" s="175"/>
    </row>
    <row r="92" spans="1:8" ht="12.75" customHeight="1" x14ac:dyDescent="0.2">
      <c r="A92" s="174"/>
      <c r="B92" s="174"/>
      <c r="C92" s="45" t="s">
        <v>4</v>
      </c>
      <c r="D92" s="46" t="s">
        <v>38</v>
      </c>
      <c r="E92" s="45" t="s">
        <v>4</v>
      </c>
      <c r="F92" s="46" t="s">
        <v>38</v>
      </c>
      <c r="G92" s="45" t="s">
        <v>4</v>
      </c>
      <c r="H92" s="46" t="s">
        <v>38</v>
      </c>
    </row>
    <row r="93" spans="1:8" ht="36.75" customHeight="1" x14ac:dyDescent="0.2">
      <c r="A93" s="36" t="s">
        <v>43</v>
      </c>
      <c r="B93" s="47" t="s">
        <v>44</v>
      </c>
      <c r="C93" s="40">
        <v>106</v>
      </c>
      <c r="D93" s="38">
        <v>5644779</v>
      </c>
      <c r="E93" s="40">
        <v>14</v>
      </c>
      <c r="F93" s="38">
        <v>858701</v>
      </c>
      <c r="G93" s="39"/>
      <c r="H93" s="39"/>
    </row>
    <row r="94" spans="1:8" ht="36.75" customHeight="1" x14ac:dyDescent="0.2">
      <c r="A94" s="36" t="s">
        <v>45</v>
      </c>
      <c r="B94" s="47" t="s">
        <v>46</v>
      </c>
      <c r="C94" s="40">
        <v>293</v>
      </c>
      <c r="D94" s="38">
        <v>11325537</v>
      </c>
      <c r="E94" s="39"/>
      <c r="F94" s="39"/>
      <c r="G94" s="39"/>
      <c r="H94" s="39"/>
    </row>
    <row r="95" spans="1:8" ht="36.75" customHeight="1" x14ac:dyDescent="0.2">
      <c r="A95" s="36" t="s">
        <v>47</v>
      </c>
      <c r="B95" s="47" t="s">
        <v>48</v>
      </c>
      <c r="C95" s="40">
        <v>336</v>
      </c>
      <c r="D95" s="38">
        <v>6843277</v>
      </c>
      <c r="E95" s="39"/>
      <c r="F95" s="39"/>
      <c r="G95" s="39"/>
      <c r="H95" s="39"/>
    </row>
    <row r="96" spans="1:8" ht="36.75" customHeight="1" x14ac:dyDescent="0.2">
      <c r="A96" s="36" t="s">
        <v>49</v>
      </c>
      <c r="B96" s="47" t="s">
        <v>50</v>
      </c>
      <c r="C96" s="39"/>
      <c r="D96" s="39"/>
      <c r="E96" s="39"/>
      <c r="F96" s="39"/>
      <c r="G96" s="40">
        <v>60</v>
      </c>
      <c r="H96" s="38">
        <v>984611</v>
      </c>
    </row>
    <row r="97" spans="1:8" ht="36.75" customHeight="1" x14ac:dyDescent="0.2">
      <c r="A97" s="36" t="s">
        <v>51</v>
      </c>
      <c r="B97" s="47" t="s">
        <v>52</v>
      </c>
      <c r="C97" s="40">
        <v>12</v>
      </c>
      <c r="D97" s="38">
        <v>362940</v>
      </c>
      <c r="E97" s="40">
        <v>536</v>
      </c>
      <c r="F97" s="38">
        <v>79340888</v>
      </c>
      <c r="G97" s="39"/>
      <c r="H97" s="39"/>
    </row>
    <row r="98" spans="1:8" ht="24.75" customHeight="1" x14ac:dyDescent="0.2">
      <c r="A98" s="36" t="s">
        <v>53</v>
      </c>
      <c r="B98" s="47" t="s">
        <v>54</v>
      </c>
      <c r="C98" s="40">
        <v>15</v>
      </c>
      <c r="D98" s="38">
        <v>420670</v>
      </c>
      <c r="E98" s="40">
        <v>311</v>
      </c>
      <c r="F98" s="38">
        <v>18706283</v>
      </c>
      <c r="G98" s="39"/>
      <c r="H98" s="39"/>
    </row>
    <row r="99" spans="1:8" ht="36.75" customHeight="1" x14ac:dyDescent="0.2">
      <c r="A99" s="36" t="s">
        <v>55</v>
      </c>
      <c r="B99" s="47" t="s">
        <v>56</v>
      </c>
      <c r="C99" s="40">
        <v>127</v>
      </c>
      <c r="D99" s="38">
        <v>4231238</v>
      </c>
      <c r="E99" s="39"/>
      <c r="F99" s="39"/>
      <c r="G99" s="39"/>
      <c r="H99" s="39"/>
    </row>
    <row r="100" spans="1:8" ht="60.75" customHeight="1" x14ac:dyDescent="0.2">
      <c r="A100" s="36" t="s">
        <v>57</v>
      </c>
      <c r="B100" s="47" t="s">
        <v>58</v>
      </c>
      <c r="C100" s="40">
        <v>81</v>
      </c>
      <c r="D100" s="38">
        <v>873982</v>
      </c>
      <c r="E100" s="39"/>
      <c r="F100" s="39"/>
      <c r="G100" s="39"/>
      <c r="H100" s="39"/>
    </row>
    <row r="101" spans="1:8" ht="72.75" customHeight="1" x14ac:dyDescent="0.2">
      <c r="A101" s="36" t="s">
        <v>59</v>
      </c>
      <c r="B101" s="47" t="s">
        <v>60</v>
      </c>
      <c r="C101" s="40">
        <v>144</v>
      </c>
      <c r="D101" s="38">
        <v>3650560</v>
      </c>
      <c r="E101" s="39"/>
      <c r="F101" s="39"/>
      <c r="G101" s="39"/>
      <c r="H101" s="39"/>
    </row>
    <row r="102" spans="1:8" ht="36.75" customHeight="1" x14ac:dyDescent="0.2">
      <c r="A102" s="36" t="s">
        <v>61</v>
      </c>
      <c r="B102" s="47" t="s">
        <v>62</v>
      </c>
      <c r="C102" s="40">
        <v>175</v>
      </c>
      <c r="D102" s="38">
        <v>1945437</v>
      </c>
      <c r="E102" s="39"/>
      <c r="F102" s="39"/>
      <c r="G102" s="39"/>
      <c r="H102" s="39"/>
    </row>
    <row r="103" spans="1:8" ht="36.75" customHeight="1" x14ac:dyDescent="0.2">
      <c r="A103" s="36" t="s">
        <v>63</v>
      </c>
      <c r="B103" s="47" t="s">
        <v>64</v>
      </c>
      <c r="C103" s="40">
        <v>159</v>
      </c>
      <c r="D103" s="38">
        <v>1734777</v>
      </c>
      <c r="E103" s="39"/>
      <c r="F103" s="39"/>
      <c r="G103" s="39"/>
      <c r="H103" s="39"/>
    </row>
    <row r="104" spans="1:8" ht="36.75" customHeight="1" x14ac:dyDescent="0.2">
      <c r="A104" s="36" t="s">
        <v>65</v>
      </c>
      <c r="B104" s="47" t="s">
        <v>66</v>
      </c>
      <c r="C104" s="40">
        <v>293</v>
      </c>
      <c r="D104" s="38">
        <v>3353356</v>
      </c>
      <c r="E104" s="40">
        <v>4</v>
      </c>
      <c r="F104" s="38">
        <v>90000</v>
      </c>
      <c r="G104" s="39"/>
      <c r="H104" s="39"/>
    </row>
    <row r="105" spans="1:8" ht="36.75" customHeight="1" x14ac:dyDescent="0.2">
      <c r="A105" s="36" t="s">
        <v>67</v>
      </c>
      <c r="B105" s="47" t="s">
        <v>68</v>
      </c>
      <c r="C105" s="40">
        <v>31</v>
      </c>
      <c r="D105" s="38">
        <v>534923</v>
      </c>
      <c r="E105" s="39"/>
      <c r="F105" s="39"/>
      <c r="G105" s="39"/>
      <c r="H105" s="39"/>
    </row>
    <row r="106" spans="1:8" ht="36.75" customHeight="1" x14ac:dyDescent="0.2">
      <c r="A106" s="36" t="s">
        <v>69</v>
      </c>
      <c r="B106" s="47" t="s">
        <v>70</v>
      </c>
      <c r="C106" s="40">
        <v>404</v>
      </c>
      <c r="D106" s="38">
        <v>4297175</v>
      </c>
      <c r="E106" s="39"/>
      <c r="F106" s="39"/>
      <c r="G106" s="39"/>
      <c r="H106" s="39"/>
    </row>
    <row r="107" spans="1:8" ht="36.75" customHeight="1" x14ac:dyDescent="0.2">
      <c r="A107" s="36" t="s">
        <v>71</v>
      </c>
      <c r="B107" s="47" t="s">
        <v>72</v>
      </c>
      <c r="C107" s="40">
        <v>452</v>
      </c>
      <c r="D107" s="38">
        <v>4812591</v>
      </c>
      <c r="E107" s="39"/>
      <c r="F107" s="39"/>
      <c r="G107" s="39"/>
      <c r="H107" s="39"/>
    </row>
    <row r="108" spans="1:8" ht="36.75" customHeight="1" x14ac:dyDescent="0.2">
      <c r="A108" s="36" t="s">
        <v>73</v>
      </c>
      <c r="B108" s="47" t="s">
        <v>74</v>
      </c>
      <c r="C108" s="40">
        <v>78</v>
      </c>
      <c r="D108" s="38">
        <v>860551</v>
      </c>
      <c r="E108" s="39"/>
      <c r="F108" s="39"/>
      <c r="G108" s="39"/>
      <c r="H108" s="39"/>
    </row>
    <row r="109" spans="1:8" ht="36.75" customHeight="1" x14ac:dyDescent="0.2">
      <c r="A109" s="36" t="s">
        <v>75</v>
      </c>
      <c r="B109" s="47" t="s">
        <v>76</v>
      </c>
      <c r="C109" s="40">
        <v>301</v>
      </c>
      <c r="D109" s="38">
        <v>4286203</v>
      </c>
      <c r="E109" s="40">
        <v>84</v>
      </c>
      <c r="F109" s="38">
        <v>3745704</v>
      </c>
      <c r="G109" s="40">
        <v>114</v>
      </c>
      <c r="H109" s="38">
        <v>3798718</v>
      </c>
    </row>
    <row r="110" spans="1:8" ht="36.75" customHeight="1" x14ac:dyDescent="0.2">
      <c r="A110" s="36" t="s">
        <v>77</v>
      </c>
      <c r="B110" s="47" t="s">
        <v>78</v>
      </c>
      <c r="C110" s="40">
        <v>140</v>
      </c>
      <c r="D110" s="38">
        <v>1287563</v>
      </c>
      <c r="E110" s="39"/>
      <c r="F110" s="39"/>
      <c r="G110" s="39"/>
      <c r="H110" s="39"/>
    </row>
    <row r="111" spans="1:8" ht="36.75" customHeight="1" x14ac:dyDescent="0.2">
      <c r="A111" s="36" t="s">
        <v>79</v>
      </c>
      <c r="B111" s="47" t="s">
        <v>80</v>
      </c>
      <c r="C111" s="40">
        <v>494</v>
      </c>
      <c r="D111" s="38">
        <v>5671554</v>
      </c>
      <c r="E111" s="40">
        <v>89</v>
      </c>
      <c r="F111" s="38">
        <v>3260191</v>
      </c>
      <c r="G111" s="40">
        <v>9</v>
      </c>
      <c r="H111" s="38">
        <v>200722</v>
      </c>
    </row>
    <row r="112" spans="1:8" ht="36.75" customHeight="1" x14ac:dyDescent="0.2">
      <c r="A112" s="36" t="s">
        <v>81</v>
      </c>
      <c r="B112" s="47" t="s">
        <v>82</v>
      </c>
      <c r="C112" s="39"/>
      <c r="D112" s="39"/>
      <c r="E112" s="39"/>
      <c r="F112" s="39"/>
      <c r="G112" s="40">
        <v>4</v>
      </c>
      <c r="H112" s="38">
        <v>101802</v>
      </c>
    </row>
    <row r="113" spans="1:8" ht="36.75" customHeight="1" x14ac:dyDescent="0.2">
      <c r="A113" s="36" t="s">
        <v>83</v>
      </c>
      <c r="B113" s="47" t="s">
        <v>88</v>
      </c>
      <c r="C113" s="40">
        <v>73</v>
      </c>
      <c r="D113" s="38">
        <v>827302</v>
      </c>
      <c r="E113" s="39"/>
      <c r="F113" s="39"/>
      <c r="G113" s="39"/>
      <c r="H113" s="39"/>
    </row>
    <row r="114" spans="1:8" ht="36.75" customHeight="1" x14ac:dyDescent="0.2">
      <c r="A114" s="36" t="s">
        <v>85</v>
      </c>
      <c r="B114" s="47" t="s">
        <v>90</v>
      </c>
      <c r="C114" s="40">
        <v>141</v>
      </c>
      <c r="D114" s="38">
        <v>1499924</v>
      </c>
      <c r="E114" s="39"/>
      <c r="F114" s="39"/>
      <c r="G114" s="39"/>
      <c r="H114" s="39"/>
    </row>
    <row r="115" spans="1:8" ht="36.75" customHeight="1" x14ac:dyDescent="0.2">
      <c r="A115" s="36" t="s">
        <v>87</v>
      </c>
      <c r="B115" s="47" t="s">
        <v>92</v>
      </c>
      <c r="C115" s="40">
        <v>119</v>
      </c>
      <c r="D115" s="38">
        <v>1191695</v>
      </c>
      <c r="E115" s="39"/>
      <c r="F115" s="39"/>
      <c r="G115" s="39"/>
      <c r="H115" s="39"/>
    </row>
    <row r="116" spans="1:8" ht="36.75" customHeight="1" x14ac:dyDescent="0.2">
      <c r="A116" s="36" t="s">
        <v>89</v>
      </c>
      <c r="B116" s="47" t="s">
        <v>94</v>
      </c>
      <c r="C116" s="40">
        <v>151</v>
      </c>
      <c r="D116" s="38">
        <v>1582001</v>
      </c>
      <c r="E116" s="39"/>
      <c r="F116" s="39"/>
      <c r="G116" s="39"/>
      <c r="H116" s="39"/>
    </row>
    <row r="117" spans="1:8" ht="36.75" customHeight="1" x14ac:dyDescent="0.2">
      <c r="A117" s="36" t="s">
        <v>91</v>
      </c>
      <c r="B117" s="47" t="s">
        <v>96</v>
      </c>
      <c r="C117" s="40">
        <v>195</v>
      </c>
      <c r="D117" s="38">
        <v>2675733</v>
      </c>
      <c r="E117" s="39"/>
      <c r="F117" s="39"/>
      <c r="G117" s="39"/>
      <c r="H117" s="39"/>
    </row>
    <row r="118" spans="1:8" ht="36.75" customHeight="1" x14ac:dyDescent="0.2">
      <c r="A118" s="36" t="s">
        <v>93</v>
      </c>
      <c r="B118" s="47" t="s">
        <v>100</v>
      </c>
      <c r="C118" s="38">
        <v>1220</v>
      </c>
      <c r="D118" s="38">
        <v>12427180</v>
      </c>
      <c r="E118" s="39"/>
      <c r="F118" s="39"/>
      <c r="G118" s="39"/>
      <c r="H118" s="39"/>
    </row>
    <row r="119" spans="1:8" ht="36.75" customHeight="1" x14ac:dyDescent="0.2">
      <c r="A119" s="36" t="s">
        <v>95</v>
      </c>
      <c r="B119" s="47" t="s">
        <v>102</v>
      </c>
      <c r="C119" s="40">
        <v>405</v>
      </c>
      <c r="D119" s="38">
        <v>5722529</v>
      </c>
      <c r="E119" s="39"/>
      <c r="F119" s="39"/>
      <c r="G119" s="39"/>
      <c r="H119" s="39"/>
    </row>
    <row r="120" spans="1:8" ht="36.75" customHeight="1" x14ac:dyDescent="0.2">
      <c r="A120" s="36" t="s">
        <v>97</v>
      </c>
      <c r="B120" s="47" t="s">
        <v>104</v>
      </c>
      <c r="C120" s="40">
        <v>25</v>
      </c>
      <c r="D120" s="38">
        <v>281823</v>
      </c>
      <c r="E120" s="39"/>
      <c r="F120" s="39"/>
      <c r="G120" s="39"/>
      <c r="H120" s="39"/>
    </row>
    <row r="121" spans="1:8" ht="36.75" customHeight="1" x14ac:dyDescent="0.2">
      <c r="A121" s="36" t="s">
        <v>99</v>
      </c>
      <c r="B121" s="47" t="s">
        <v>106</v>
      </c>
      <c r="C121" s="40">
        <v>10</v>
      </c>
      <c r="D121" s="38">
        <v>105649</v>
      </c>
      <c r="E121" s="40">
        <v>10</v>
      </c>
      <c r="F121" s="38">
        <v>262709</v>
      </c>
      <c r="G121" s="39"/>
      <c r="H121" s="39"/>
    </row>
    <row r="122" spans="1:8" ht="24.75" customHeight="1" x14ac:dyDescent="0.2">
      <c r="A122" s="36" t="s">
        <v>101</v>
      </c>
      <c r="B122" s="47" t="s">
        <v>108</v>
      </c>
      <c r="C122" s="40">
        <v>3</v>
      </c>
      <c r="D122" s="38">
        <v>27977</v>
      </c>
      <c r="E122" s="39"/>
      <c r="F122" s="39"/>
      <c r="G122" s="39"/>
      <c r="H122" s="39"/>
    </row>
    <row r="123" spans="1:8" ht="36.75" customHeight="1" x14ac:dyDescent="0.2">
      <c r="A123" s="36" t="s">
        <v>103</v>
      </c>
      <c r="B123" s="47" t="s">
        <v>110</v>
      </c>
      <c r="C123" s="40">
        <v>33</v>
      </c>
      <c r="D123" s="38">
        <v>381172</v>
      </c>
      <c r="E123" s="39"/>
      <c r="F123" s="39"/>
      <c r="G123" s="40">
        <v>4</v>
      </c>
      <c r="H123" s="38">
        <v>118242</v>
      </c>
    </row>
    <row r="124" spans="1:8" ht="36.75" customHeight="1" x14ac:dyDescent="0.2">
      <c r="A124" s="36" t="s">
        <v>105</v>
      </c>
      <c r="B124" s="47" t="s">
        <v>112</v>
      </c>
      <c r="C124" s="40">
        <v>4</v>
      </c>
      <c r="D124" s="38">
        <v>41583</v>
      </c>
      <c r="E124" s="39"/>
      <c r="F124" s="39"/>
      <c r="G124" s="39"/>
      <c r="H124" s="39"/>
    </row>
    <row r="125" spans="1:8" ht="24.75" customHeight="1" x14ac:dyDescent="0.2">
      <c r="A125" s="36" t="s">
        <v>107</v>
      </c>
      <c r="B125" s="47" t="s">
        <v>114</v>
      </c>
      <c r="C125" s="40">
        <v>1</v>
      </c>
      <c r="D125" s="38">
        <v>18892</v>
      </c>
      <c r="E125" s="39"/>
      <c r="F125" s="39"/>
      <c r="G125" s="39"/>
      <c r="H125" s="39"/>
    </row>
    <row r="126" spans="1:8" ht="24.75" customHeight="1" x14ac:dyDescent="0.2">
      <c r="A126" s="36" t="s">
        <v>109</v>
      </c>
      <c r="B126" s="47" t="s">
        <v>116</v>
      </c>
      <c r="C126" s="40">
        <v>280</v>
      </c>
      <c r="D126" s="38">
        <v>3164872</v>
      </c>
      <c r="E126" s="39"/>
      <c r="F126" s="39"/>
      <c r="G126" s="39"/>
      <c r="H126" s="39"/>
    </row>
    <row r="127" spans="1:8" ht="36.75" customHeight="1" x14ac:dyDescent="0.2">
      <c r="A127" s="36" t="s">
        <v>111</v>
      </c>
      <c r="B127" s="47" t="s">
        <v>118</v>
      </c>
      <c r="C127" s="40">
        <v>144</v>
      </c>
      <c r="D127" s="38">
        <v>1542493</v>
      </c>
      <c r="E127" s="39"/>
      <c r="F127" s="39"/>
      <c r="G127" s="39"/>
      <c r="H127" s="39"/>
    </row>
    <row r="128" spans="1:8" ht="24.75" customHeight="1" x14ac:dyDescent="0.2">
      <c r="A128" s="36" t="s">
        <v>113</v>
      </c>
      <c r="B128" s="47" t="s">
        <v>120</v>
      </c>
      <c r="C128" s="40">
        <v>1</v>
      </c>
      <c r="D128" s="38">
        <v>18585</v>
      </c>
      <c r="E128" s="39"/>
      <c r="F128" s="39"/>
      <c r="G128" s="39"/>
      <c r="H128" s="39"/>
    </row>
    <row r="129" spans="1:8" ht="24.75" customHeight="1" x14ac:dyDescent="0.2">
      <c r="A129" s="36" t="s">
        <v>115</v>
      </c>
      <c r="B129" s="47" t="s">
        <v>122</v>
      </c>
      <c r="C129" s="40">
        <v>7</v>
      </c>
      <c r="D129" s="38">
        <v>77961</v>
      </c>
      <c r="E129" s="39"/>
      <c r="F129" s="39"/>
      <c r="G129" s="39"/>
      <c r="H129" s="39"/>
    </row>
    <row r="130" spans="1:8" ht="24.75" customHeight="1" x14ac:dyDescent="0.2">
      <c r="A130" s="36" t="s">
        <v>117</v>
      </c>
      <c r="B130" s="47" t="s">
        <v>124</v>
      </c>
      <c r="C130" s="40">
        <v>99</v>
      </c>
      <c r="D130" s="38">
        <v>1104045</v>
      </c>
      <c r="E130" s="39"/>
      <c r="F130" s="39"/>
      <c r="G130" s="39"/>
      <c r="H130" s="39"/>
    </row>
    <row r="131" spans="1:8" ht="24.75" customHeight="1" x14ac:dyDescent="0.2">
      <c r="A131" s="36" t="s">
        <v>119</v>
      </c>
      <c r="B131" s="47" t="s">
        <v>126</v>
      </c>
      <c r="C131" s="40">
        <v>2</v>
      </c>
      <c r="D131" s="38">
        <v>25755</v>
      </c>
      <c r="E131" s="39"/>
      <c r="F131" s="39"/>
      <c r="G131" s="39"/>
      <c r="H131" s="39"/>
    </row>
    <row r="132" spans="1:8" ht="24.75" customHeight="1" x14ac:dyDescent="0.2">
      <c r="A132" s="36" t="s">
        <v>121</v>
      </c>
      <c r="B132" s="47" t="s">
        <v>128</v>
      </c>
      <c r="C132" s="40">
        <v>1</v>
      </c>
      <c r="D132" s="38">
        <v>11983</v>
      </c>
      <c r="E132" s="39"/>
      <c r="F132" s="39"/>
      <c r="G132" s="39"/>
      <c r="H132" s="39"/>
    </row>
    <row r="133" spans="1:8" ht="24.75" customHeight="1" x14ac:dyDescent="0.2">
      <c r="A133" s="36" t="s">
        <v>123</v>
      </c>
      <c r="B133" s="47" t="s">
        <v>130</v>
      </c>
      <c r="C133" s="40">
        <v>308</v>
      </c>
      <c r="D133" s="38">
        <v>3289853</v>
      </c>
      <c r="E133" s="39"/>
      <c r="F133" s="39"/>
      <c r="G133" s="39"/>
      <c r="H133" s="39"/>
    </row>
    <row r="134" spans="1:8" ht="24.75" customHeight="1" x14ac:dyDescent="0.2">
      <c r="A134" s="36" t="s">
        <v>125</v>
      </c>
      <c r="B134" s="47" t="s">
        <v>132</v>
      </c>
      <c r="C134" s="40">
        <v>5</v>
      </c>
      <c r="D134" s="38">
        <v>58976</v>
      </c>
      <c r="E134" s="39"/>
      <c r="F134" s="39"/>
      <c r="G134" s="39"/>
      <c r="H134" s="39"/>
    </row>
    <row r="135" spans="1:8" ht="36.75" customHeight="1" x14ac:dyDescent="0.2">
      <c r="A135" s="36" t="s">
        <v>127</v>
      </c>
      <c r="B135" s="47" t="s">
        <v>134</v>
      </c>
      <c r="C135" s="40">
        <v>7</v>
      </c>
      <c r="D135" s="38">
        <v>82327</v>
      </c>
      <c r="E135" s="39"/>
      <c r="F135" s="39"/>
      <c r="G135" s="39"/>
      <c r="H135" s="39"/>
    </row>
    <row r="136" spans="1:8" ht="36.75" customHeight="1" x14ac:dyDescent="0.2">
      <c r="A136" s="36" t="s">
        <v>129</v>
      </c>
      <c r="B136" s="47" t="s">
        <v>136</v>
      </c>
      <c r="C136" s="40">
        <v>8</v>
      </c>
      <c r="D136" s="38">
        <v>79555</v>
      </c>
      <c r="E136" s="39"/>
      <c r="F136" s="39"/>
      <c r="G136" s="39"/>
      <c r="H136" s="39"/>
    </row>
    <row r="137" spans="1:8" ht="24.75" customHeight="1" x14ac:dyDescent="0.2">
      <c r="A137" s="36" t="s">
        <v>131</v>
      </c>
      <c r="B137" s="47" t="s">
        <v>142</v>
      </c>
      <c r="C137" s="40">
        <v>455</v>
      </c>
      <c r="D137" s="38">
        <v>4868992</v>
      </c>
      <c r="E137" s="39"/>
      <c r="F137" s="39"/>
      <c r="G137" s="39"/>
      <c r="H137" s="39"/>
    </row>
    <row r="138" spans="1:8" ht="24.75" customHeight="1" x14ac:dyDescent="0.2">
      <c r="A138" s="36" t="s">
        <v>133</v>
      </c>
      <c r="B138" s="47" t="s">
        <v>144</v>
      </c>
      <c r="C138" s="40">
        <v>15</v>
      </c>
      <c r="D138" s="38">
        <v>163262</v>
      </c>
      <c r="E138" s="39"/>
      <c r="F138" s="39"/>
      <c r="G138" s="39"/>
      <c r="H138" s="39"/>
    </row>
    <row r="139" spans="1:8" ht="36.75" customHeight="1" x14ac:dyDescent="0.2">
      <c r="A139" s="36" t="s">
        <v>135</v>
      </c>
      <c r="B139" s="47" t="s">
        <v>146</v>
      </c>
      <c r="C139" s="40">
        <v>8</v>
      </c>
      <c r="D139" s="38">
        <v>92255</v>
      </c>
      <c r="E139" s="39"/>
      <c r="F139" s="39"/>
      <c r="G139" s="39"/>
      <c r="H139" s="39"/>
    </row>
    <row r="140" spans="1:8" ht="24.75" customHeight="1" x14ac:dyDescent="0.2">
      <c r="A140" s="36" t="s">
        <v>137</v>
      </c>
      <c r="B140" s="47" t="s">
        <v>148</v>
      </c>
      <c r="C140" s="40">
        <v>5</v>
      </c>
      <c r="D140" s="38">
        <v>65484</v>
      </c>
      <c r="E140" s="39"/>
      <c r="F140" s="39"/>
      <c r="G140" s="39"/>
      <c r="H140" s="39"/>
    </row>
    <row r="141" spans="1:8" ht="24.75" customHeight="1" x14ac:dyDescent="0.2">
      <c r="A141" s="36" t="s">
        <v>139</v>
      </c>
      <c r="B141" s="47" t="s">
        <v>150</v>
      </c>
      <c r="C141" s="38">
        <v>1041</v>
      </c>
      <c r="D141" s="38">
        <v>11139731</v>
      </c>
      <c r="E141" s="40">
        <v>155</v>
      </c>
      <c r="F141" s="38">
        <v>9563470</v>
      </c>
      <c r="G141" s="39"/>
      <c r="H141" s="39"/>
    </row>
    <row r="142" spans="1:8" ht="24.75" customHeight="1" x14ac:dyDescent="0.2">
      <c r="A142" s="36" t="s">
        <v>141</v>
      </c>
      <c r="B142" s="47" t="s">
        <v>152</v>
      </c>
      <c r="C142" s="40">
        <v>1</v>
      </c>
      <c r="D142" s="38">
        <v>18352</v>
      </c>
      <c r="E142" s="39"/>
      <c r="F142" s="39"/>
      <c r="G142" s="39"/>
      <c r="H142" s="39"/>
    </row>
    <row r="143" spans="1:8" ht="24.75" customHeight="1" x14ac:dyDescent="0.2">
      <c r="A143" s="36" t="s">
        <v>143</v>
      </c>
      <c r="B143" s="47" t="s">
        <v>154</v>
      </c>
      <c r="C143" s="40">
        <v>122</v>
      </c>
      <c r="D143" s="38">
        <v>1309942</v>
      </c>
      <c r="E143" s="39"/>
      <c r="F143" s="39"/>
      <c r="G143" s="39"/>
      <c r="H143" s="39"/>
    </row>
    <row r="144" spans="1:8" ht="24.75" customHeight="1" x14ac:dyDescent="0.2">
      <c r="A144" s="36" t="s">
        <v>145</v>
      </c>
      <c r="B144" s="47" t="s">
        <v>156</v>
      </c>
      <c r="C144" s="40">
        <v>171</v>
      </c>
      <c r="D144" s="38">
        <v>1824407</v>
      </c>
      <c r="E144" s="39"/>
      <c r="F144" s="39"/>
      <c r="G144" s="39"/>
      <c r="H144" s="39"/>
    </row>
    <row r="145" spans="1:8" ht="24.75" customHeight="1" x14ac:dyDescent="0.2">
      <c r="A145" s="36" t="s">
        <v>147</v>
      </c>
      <c r="B145" s="47" t="s">
        <v>158</v>
      </c>
      <c r="C145" s="40">
        <v>295</v>
      </c>
      <c r="D145" s="38">
        <v>3145564</v>
      </c>
      <c r="E145" s="39"/>
      <c r="F145" s="39"/>
      <c r="G145" s="39"/>
      <c r="H145" s="39"/>
    </row>
    <row r="146" spans="1:8" ht="24.75" customHeight="1" x14ac:dyDescent="0.2">
      <c r="A146" s="36" t="s">
        <v>149</v>
      </c>
      <c r="B146" s="47" t="s">
        <v>160</v>
      </c>
      <c r="C146" s="40">
        <v>6</v>
      </c>
      <c r="D146" s="38">
        <v>62647</v>
      </c>
      <c r="E146" s="39"/>
      <c r="F146" s="39"/>
      <c r="G146" s="39"/>
      <c r="H146" s="39"/>
    </row>
    <row r="147" spans="1:8" ht="24.75" customHeight="1" x14ac:dyDescent="0.2">
      <c r="A147" s="36" t="s">
        <v>151</v>
      </c>
      <c r="B147" s="47" t="s">
        <v>162</v>
      </c>
      <c r="C147" s="40">
        <v>2</v>
      </c>
      <c r="D147" s="38">
        <v>25263</v>
      </c>
      <c r="E147" s="39"/>
      <c r="F147" s="39"/>
      <c r="G147" s="39"/>
      <c r="H147" s="39"/>
    </row>
    <row r="148" spans="1:8" ht="24.75" customHeight="1" x14ac:dyDescent="0.2">
      <c r="A148" s="36" t="s">
        <v>153</v>
      </c>
      <c r="B148" s="47" t="s">
        <v>164</v>
      </c>
      <c r="C148" s="40">
        <v>1</v>
      </c>
      <c r="D148" s="38">
        <v>11346</v>
      </c>
      <c r="E148" s="39"/>
      <c r="F148" s="39"/>
      <c r="G148" s="39"/>
      <c r="H148" s="39"/>
    </row>
    <row r="149" spans="1:8" ht="36.75" customHeight="1" x14ac:dyDescent="0.2">
      <c r="A149" s="36" t="s">
        <v>155</v>
      </c>
      <c r="B149" s="47" t="s">
        <v>166</v>
      </c>
      <c r="C149" s="40">
        <v>16</v>
      </c>
      <c r="D149" s="38">
        <v>180369</v>
      </c>
      <c r="E149" s="39"/>
      <c r="F149" s="39"/>
      <c r="G149" s="39"/>
      <c r="H149" s="39"/>
    </row>
    <row r="150" spans="1:8" ht="36.75" customHeight="1" x14ac:dyDescent="0.2">
      <c r="A150" s="36" t="s">
        <v>157</v>
      </c>
      <c r="B150" s="47" t="s">
        <v>168</v>
      </c>
      <c r="C150" s="40">
        <v>1</v>
      </c>
      <c r="D150" s="38">
        <v>19207</v>
      </c>
      <c r="E150" s="39"/>
      <c r="F150" s="39"/>
      <c r="G150" s="39"/>
      <c r="H150" s="39"/>
    </row>
    <row r="151" spans="1:8" ht="24.75" customHeight="1" x14ac:dyDescent="0.2">
      <c r="A151" s="36" t="s">
        <v>159</v>
      </c>
      <c r="B151" s="47" t="s">
        <v>170</v>
      </c>
      <c r="C151" s="40">
        <v>11</v>
      </c>
      <c r="D151" s="38">
        <v>120129</v>
      </c>
      <c r="E151" s="39"/>
      <c r="F151" s="39"/>
      <c r="G151" s="39"/>
      <c r="H151" s="39"/>
    </row>
    <row r="152" spans="1:8" ht="24.75" customHeight="1" x14ac:dyDescent="0.2">
      <c r="A152" s="36" t="s">
        <v>161</v>
      </c>
      <c r="B152" s="47" t="s">
        <v>172</v>
      </c>
      <c r="C152" s="40">
        <v>2</v>
      </c>
      <c r="D152" s="38">
        <v>35171</v>
      </c>
      <c r="E152" s="39"/>
      <c r="F152" s="39"/>
      <c r="G152" s="39"/>
      <c r="H152" s="39"/>
    </row>
    <row r="153" spans="1:8" ht="24.75" customHeight="1" x14ac:dyDescent="0.2">
      <c r="A153" s="36" t="s">
        <v>163</v>
      </c>
      <c r="B153" s="47" t="s">
        <v>174</v>
      </c>
      <c r="C153" s="40">
        <v>275</v>
      </c>
      <c r="D153" s="38">
        <v>2947682</v>
      </c>
      <c r="E153" s="39"/>
      <c r="F153" s="39"/>
      <c r="G153" s="39"/>
      <c r="H153" s="39"/>
    </row>
    <row r="154" spans="1:8" ht="24.75" customHeight="1" x14ac:dyDescent="0.2">
      <c r="A154" s="36" t="s">
        <v>165</v>
      </c>
      <c r="B154" s="47" t="s">
        <v>176</v>
      </c>
      <c r="C154" s="40">
        <v>245</v>
      </c>
      <c r="D154" s="38">
        <v>2633736</v>
      </c>
      <c r="E154" s="39"/>
      <c r="F154" s="39"/>
      <c r="G154" s="39"/>
      <c r="H154" s="39"/>
    </row>
    <row r="155" spans="1:8" ht="24.75" customHeight="1" x14ac:dyDescent="0.2">
      <c r="A155" s="36" t="s">
        <v>167</v>
      </c>
      <c r="B155" s="47" t="s">
        <v>178</v>
      </c>
      <c r="C155" s="40">
        <v>6</v>
      </c>
      <c r="D155" s="38">
        <v>69689</v>
      </c>
      <c r="E155" s="39"/>
      <c r="F155" s="39"/>
      <c r="G155" s="39"/>
      <c r="H155" s="39"/>
    </row>
    <row r="156" spans="1:8" ht="48.75" customHeight="1" x14ac:dyDescent="0.2">
      <c r="A156" s="36" t="s">
        <v>169</v>
      </c>
      <c r="B156" s="47" t="s">
        <v>180</v>
      </c>
      <c r="C156" s="40">
        <v>88</v>
      </c>
      <c r="D156" s="38">
        <v>930593</v>
      </c>
      <c r="E156" s="39"/>
      <c r="F156" s="39"/>
      <c r="G156" s="39"/>
      <c r="H156" s="39"/>
    </row>
    <row r="157" spans="1:8" ht="24.75" customHeight="1" x14ac:dyDescent="0.2">
      <c r="A157" s="36" t="s">
        <v>171</v>
      </c>
      <c r="B157" s="47" t="s">
        <v>182</v>
      </c>
      <c r="C157" s="40">
        <v>12</v>
      </c>
      <c r="D157" s="38">
        <v>127971</v>
      </c>
      <c r="E157" s="39"/>
      <c r="F157" s="39"/>
      <c r="G157" s="39"/>
      <c r="H157" s="39"/>
    </row>
    <row r="158" spans="1:8" ht="24.75" customHeight="1" x14ac:dyDescent="0.2">
      <c r="A158" s="36" t="s">
        <v>173</v>
      </c>
      <c r="B158" s="47" t="s">
        <v>184</v>
      </c>
      <c r="C158" s="40">
        <v>35</v>
      </c>
      <c r="D158" s="38">
        <v>397304</v>
      </c>
      <c r="E158" s="39"/>
      <c r="F158" s="39"/>
      <c r="G158" s="39"/>
      <c r="H158" s="39"/>
    </row>
    <row r="159" spans="1:8" ht="24.75" customHeight="1" x14ac:dyDescent="0.2">
      <c r="A159" s="36" t="s">
        <v>175</v>
      </c>
      <c r="B159" s="47" t="s">
        <v>186</v>
      </c>
      <c r="C159" s="40">
        <v>1</v>
      </c>
      <c r="D159" s="38">
        <v>14206</v>
      </c>
      <c r="E159" s="39"/>
      <c r="F159" s="39"/>
      <c r="G159" s="39"/>
      <c r="H159" s="39"/>
    </row>
    <row r="160" spans="1:8" ht="24.75" customHeight="1" x14ac:dyDescent="0.2">
      <c r="A160" s="36" t="s">
        <v>177</v>
      </c>
      <c r="B160" s="47" t="s">
        <v>188</v>
      </c>
      <c r="C160" s="40">
        <v>1</v>
      </c>
      <c r="D160" s="38">
        <v>14511</v>
      </c>
      <c r="E160" s="39"/>
      <c r="F160" s="39"/>
      <c r="G160" s="39"/>
      <c r="H160" s="39"/>
    </row>
    <row r="161" spans="1:8" ht="12.75" customHeight="1" x14ac:dyDescent="0.2">
      <c r="A161" s="36" t="s">
        <v>179</v>
      </c>
      <c r="B161" s="47" t="s">
        <v>227</v>
      </c>
      <c r="C161" s="39"/>
      <c r="D161" s="39"/>
      <c r="E161" s="39"/>
      <c r="F161" s="39"/>
      <c r="G161" s="40">
        <v>9</v>
      </c>
      <c r="H161" s="38">
        <v>160994</v>
      </c>
    </row>
    <row r="162" spans="1:8" ht="36.75" customHeight="1" x14ac:dyDescent="0.2">
      <c r="A162" s="36" t="s">
        <v>181</v>
      </c>
      <c r="B162" s="47" t="s">
        <v>190</v>
      </c>
      <c r="C162" s="40">
        <v>4</v>
      </c>
      <c r="D162" s="38">
        <v>46500</v>
      </c>
      <c r="E162" s="39"/>
      <c r="F162" s="39"/>
      <c r="G162" s="39"/>
      <c r="H162" s="39"/>
    </row>
    <row r="163" spans="1:8" ht="36.75" customHeight="1" x14ac:dyDescent="0.2">
      <c r="A163" s="36" t="s">
        <v>183</v>
      </c>
      <c r="B163" s="47" t="s">
        <v>192</v>
      </c>
      <c r="C163" s="40">
        <v>12</v>
      </c>
      <c r="D163" s="38">
        <v>126615</v>
      </c>
      <c r="E163" s="39"/>
      <c r="F163" s="39"/>
      <c r="G163" s="39"/>
      <c r="H163" s="39"/>
    </row>
    <row r="164" spans="1:8" ht="24.75" customHeight="1" x14ac:dyDescent="0.2">
      <c r="A164" s="36" t="s">
        <v>185</v>
      </c>
      <c r="B164" s="47" t="s">
        <v>228</v>
      </c>
      <c r="C164" s="40">
        <v>82</v>
      </c>
      <c r="D164" s="38">
        <v>9325204</v>
      </c>
      <c r="E164" s="39"/>
      <c r="F164" s="39"/>
      <c r="G164" s="39"/>
      <c r="H164" s="39"/>
    </row>
    <row r="165" spans="1:8" ht="36.75" customHeight="1" x14ac:dyDescent="0.2">
      <c r="A165" s="36" t="s">
        <v>187</v>
      </c>
      <c r="B165" s="47" t="s">
        <v>229</v>
      </c>
      <c r="C165" s="40">
        <v>16</v>
      </c>
      <c r="D165" s="38">
        <v>1906152</v>
      </c>
      <c r="E165" s="39"/>
      <c r="F165" s="39"/>
      <c r="G165" s="39"/>
      <c r="H165" s="39"/>
    </row>
    <row r="166" spans="1:8" ht="24.75" customHeight="1" x14ac:dyDescent="0.2">
      <c r="A166" s="36" t="s">
        <v>189</v>
      </c>
      <c r="B166" s="47" t="s">
        <v>196</v>
      </c>
      <c r="C166" s="40">
        <v>49</v>
      </c>
      <c r="D166" s="38">
        <v>6251737</v>
      </c>
      <c r="E166" s="39"/>
      <c r="F166" s="39"/>
      <c r="G166" s="39"/>
      <c r="H166" s="39"/>
    </row>
    <row r="167" spans="1:8" ht="24.75" customHeight="1" x14ac:dyDescent="0.2">
      <c r="A167" s="36" t="s">
        <v>191</v>
      </c>
      <c r="B167" s="47" t="s">
        <v>198</v>
      </c>
      <c r="C167" s="40">
        <v>14</v>
      </c>
      <c r="D167" s="38">
        <v>1441079</v>
      </c>
      <c r="E167" s="39"/>
      <c r="F167" s="39"/>
      <c r="G167" s="39"/>
      <c r="H167" s="39"/>
    </row>
    <row r="168" spans="1:8" ht="24.75" customHeight="1" x14ac:dyDescent="0.2">
      <c r="A168" s="36" t="s">
        <v>193</v>
      </c>
      <c r="B168" s="47" t="s">
        <v>200</v>
      </c>
      <c r="C168" s="40">
        <v>22</v>
      </c>
      <c r="D168" s="38">
        <v>1559052</v>
      </c>
      <c r="E168" s="39"/>
      <c r="F168" s="39"/>
      <c r="G168" s="39"/>
      <c r="H168" s="39"/>
    </row>
    <row r="169" spans="1:8" ht="24.75" customHeight="1" x14ac:dyDescent="0.2">
      <c r="A169" s="36" t="s">
        <v>195</v>
      </c>
      <c r="B169" s="47" t="s">
        <v>230</v>
      </c>
      <c r="C169" s="40">
        <v>4</v>
      </c>
      <c r="D169" s="38">
        <v>323892</v>
      </c>
      <c r="E169" s="39"/>
      <c r="F169" s="39"/>
      <c r="G169" s="39"/>
      <c r="H169" s="39"/>
    </row>
    <row r="170" spans="1:8" ht="24.75" customHeight="1" x14ac:dyDescent="0.2">
      <c r="A170" s="36" t="s">
        <v>197</v>
      </c>
      <c r="B170" s="47" t="s">
        <v>231</v>
      </c>
      <c r="C170" s="39"/>
      <c r="D170" s="39"/>
      <c r="E170" s="39"/>
      <c r="F170" s="39"/>
      <c r="G170" s="40">
        <v>8</v>
      </c>
      <c r="H170" s="38">
        <v>172466</v>
      </c>
    </row>
    <row r="171" spans="1:8" ht="15" customHeight="1" x14ac:dyDescent="0.2">
      <c r="A171" s="171" t="s">
        <v>207</v>
      </c>
      <c r="B171" s="171"/>
      <c r="C171" s="38">
        <v>9901</v>
      </c>
      <c r="D171" s="38">
        <v>149575022</v>
      </c>
      <c r="E171" s="38">
        <v>1203</v>
      </c>
      <c r="F171" s="38">
        <v>115827946</v>
      </c>
      <c r="G171" s="40">
        <v>208</v>
      </c>
      <c r="H171" s="38">
        <v>5537555</v>
      </c>
    </row>
    <row r="172" spans="1:8" ht="64.5" customHeight="1" x14ac:dyDescent="0.25">
      <c r="F172" s="153" t="s">
        <v>486</v>
      </c>
      <c r="G172" s="153"/>
      <c r="H172" s="153"/>
    </row>
    <row r="173" spans="1:8" ht="53.25" customHeight="1" x14ac:dyDescent="0.25">
      <c r="B173" s="179" t="s">
        <v>223</v>
      </c>
      <c r="C173" s="179"/>
      <c r="D173" s="179"/>
      <c r="E173" s="179"/>
      <c r="F173" s="179"/>
      <c r="G173" s="179"/>
      <c r="H173" s="179"/>
    </row>
    <row r="174" spans="1:8" ht="15.75" customHeight="1" x14ac:dyDescent="0.2">
      <c r="B174" s="161" t="s">
        <v>209</v>
      </c>
      <c r="C174" s="161"/>
      <c r="D174" s="161"/>
      <c r="E174" s="161"/>
      <c r="F174" s="161"/>
      <c r="G174" s="161"/>
      <c r="H174" s="161"/>
    </row>
    <row r="175" spans="1:8" ht="12.75" customHeight="1" x14ac:dyDescent="0.2"/>
    <row r="176" spans="1:8" ht="30" customHeight="1" x14ac:dyDescent="0.2">
      <c r="A176" s="173" t="s">
        <v>26</v>
      </c>
      <c r="B176" s="173" t="s">
        <v>0</v>
      </c>
      <c r="C176" s="175" t="s">
        <v>224</v>
      </c>
      <c r="D176" s="175"/>
      <c r="E176" s="176" t="s">
        <v>225</v>
      </c>
      <c r="F176" s="176"/>
      <c r="G176" s="175" t="s">
        <v>226</v>
      </c>
      <c r="H176" s="175"/>
    </row>
    <row r="177" spans="1:8" ht="12.75" customHeight="1" x14ac:dyDescent="0.2">
      <c r="A177" s="174"/>
      <c r="B177" s="174"/>
      <c r="C177" s="45" t="s">
        <v>4</v>
      </c>
      <c r="D177" s="46" t="s">
        <v>38</v>
      </c>
      <c r="E177" s="45" t="s">
        <v>4</v>
      </c>
      <c r="F177" s="46" t="s">
        <v>38</v>
      </c>
      <c r="G177" s="45" t="s">
        <v>4</v>
      </c>
      <c r="H177" s="46" t="s">
        <v>38</v>
      </c>
    </row>
    <row r="178" spans="1:8" ht="36.75" customHeight="1" x14ac:dyDescent="0.2">
      <c r="A178" s="36" t="s">
        <v>43</v>
      </c>
      <c r="B178" s="47" t="s">
        <v>44</v>
      </c>
      <c r="C178" s="40">
        <v>153</v>
      </c>
      <c r="D178" s="38">
        <v>8177350</v>
      </c>
      <c r="E178" s="40">
        <v>23</v>
      </c>
      <c r="F178" s="38">
        <v>1396113</v>
      </c>
      <c r="G178" s="39"/>
      <c r="H178" s="39"/>
    </row>
    <row r="179" spans="1:8" ht="36.75" customHeight="1" x14ac:dyDescent="0.2">
      <c r="A179" s="36" t="s">
        <v>45</v>
      </c>
      <c r="B179" s="47" t="s">
        <v>46</v>
      </c>
      <c r="C179" s="40">
        <v>257</v>
      </c>
      <c r="D179" s="38">
        <v>9963972</v>
      </c>
      <c r="E179" s="39"/>
      <c r="F179" s="39"/>
      <c r="G179" s="39"/>
      <c r="H179" s="39"/>
    </row>
    <row r="180" spans="1:8" ht="36.75" customHeight="1" x14ac:dyDescent="0.2">
      <c r="A180" s="36" t="s">
        <v>47</v>
      </c>
      <c r="B180" s="47" t="s">
        <v>48</v>
      </c>
      <c r="C180" s="40">
        <v>150</v>
      </c>
      <c r="D180" s="38">
        <v>3071524</v>
      </c>
      <c r="E180" s="39"/>
      <c r="F180" s="39"/>
      <c r="G180" s="40">
        <v>7</v>
      </c>
      <c r="H180" s="38">
        <v>156447</v>
      </c>
    </row>
    <row r="181" spans="1:8" ht="36.75" customHeight="1" x14ac:dyDescent="0.2">
      <c r="A181" s="36" t="s">
        <v>49</v>
      </c>
      <c r="B181" s="47" t="s">
        <v>50</v>
      </c>
      <c r="C181" s="39"/>
      <c r="D181" s="39"/>
      <c r="E181" s="39"/>
      <c r="F181" s="39"/>
      <c r="G181" s="40">
        <v>53</v>
      </c>
      <c r="H181" s="38">
        <v>873158</v>
      </c>
    </row>
    <row r="182" spans="1:8" ht="36.75" customHeight="1" x14ac:dyDescent="0.2">
      <c r="A182" s="36" t="s">
        <v>51</v>
      </c>
      <c r="B182" s="47" t="s">
        <v>52</v>
      </c>
      <c r="C182" s="40">
        <v>4</v>
      </c>
      <c r="D182" s="38">
        <v>113333</v>
      </c>
      <c r="E182" s="40">
        <v>313</v>
      </c>
      <c r="F182" s="38">
        <v>39119768</v>
      </c>
      <c r="G182" s="39"/>
      <c r="H182" s="39"/>
    </row>
    <row r="183" spans="1:8" ht="24.75" customHeight="1" x14ac:dyDescent="0.2">
      <c r="A183" s="36" t="s">
        <v>53</v>
      </c>
      <c r="B183" s="47" t="s">
        <v>54</v>
      </c>
      <c r="C183" s="39"/>
      <c r="D183" s="39"/>
      <c r="E183" s="40">
        <v>44</v>
      </c>
      <c r="F183" s="38">
        <v>2445714</v>
      </c>
      <c r="G183" s="39"/>
      <c r="H183" s="39"/>
    </row>
    <row r="184" spans="1:8" ht="36.75" customHeight="1" x14ac:dyDescent="0.2">
      <c r="A184" s="36" t="s">
        <v>55</v>
      </c>
      <c r="B184" s="47" t="s">
        <v>56</v>
      </c>
      <c r="C184" s="40">
        <v>174</v>
      </c>
      <c r="D184" s="38">
        <v>5638666</v>
      </c>
      <c r="E184" s="39"/>
      <c r="F184" s="39"/>
      <c r="G184" s="39"/>
      <c r="H184" s="39"/>
    </row>
    <row r="185" spans="1:8" ht="60.75" customHeight="1" x14ac:dyDescent="0.2">
      <c r="A185" s="36" t="s">
        <v>57</v>
      </c>
      <c r="B185" s="47" t="s">
        <v>58</v>
      </c>
      <c r="C185" s="40">
        <v>33</v>
      </c>
      <c r="D185" s="38">
        <v>359032</v>
      </c>
      <c r="E185" s="39"/>
      <c r="F185" s="39"/>
      <c r="G185" s="39"/>
      <c r="H185" s="39"/>
    </row>
    <row r="186" spans="1:8" ht="72.75" customHeight="1" x14ac:dyDescent="0.2">
      <c r="A186" s="36" t="s">
        <v>59</v>
      </c>
      <c r="B186" s="47" t="s">
        <v>60</v>
      </c>
      <c r="C186" s="40">
        <v>62</v>
      </c>
      <c r="D186" s="38">
        <v>1775344</v>
      </c>
      <c r="E186" s="39"/>
      <c r="F186" s="39"/>
      <c r="G186" s="39"/>
      <c r="H186" s="39"/>
    </row>
    <row r="187" spans="1:8" ht="36.75" customHeight="1" x14ac:dyDescent="0.2">
      <c r="A187" s="36" t="s">
        <v>61</v>
      </c>
      <c r="B187" s="47" t="s">
        <v>62</v>
      </c>
      <c r="C187" s="40">
        <v>97</v>
      </c>
      <c r="D187" s="38">
        <v>1081930</v>
      </c>
      <c r="E187" s="39"/>
      <c r="F187" s="39"/>
      <c r="G187" s="39"/>
      <c r="H187" s="39"/>
    </row>
    <row r="188" spans="1:8" ht="36.75" customHeight="1" x14ac:dyDescent="0.2">
      <c r="A188" s="36" t="s">
        <v>63</v>
      </c>
      <c r="B188" s="47" t="s">
        <v>64</v>
      </c>
      <c r="C188" s="40">
        <v>71</v>
      </c>
      <c r="D188" s="38">
        <v>764590</v>
      </c>
      <c r="E188" s="39"/>
      <c r="F188" s="39"/>
      <c r="G188" s="39"/>
      <c r="H188" s="39"/>
    </row>
    <row r="189" spans="1:8" ht="36.75" customHeight="1" x14ac:dyDescent="0.2">
      <c r="A189" s="36" t="s">
        <v>65</v>
      </c>
      <c r="B189" s="47" t="s">
        <v>66</v>
      </c>
      <c r="C189" s="40">
        <v>373</v>
      </c>
      <c r="D189" s="38">
        <v>4007986</v>
      </c>
      <c r="E189" s="40">
        <v>4</v>
      </c>
      <c r="F189" s="38">
        <v>90000</v>
      </c>
      <c r="G189" s="39"/>
      <c r="H189" s="39"/>
    </row>
    <row r="190" spans="1:8" ht="36.75" customHeight="1" x14ac:dyDescent="0.2">
      <c r="A190" s="36" t="s">
        <v>67</v>
      </c>
      <c r="B190" s="47" t="s">
        <v>68</v>
      </c>
      <c r="C190" s="40">
        <v>18</v>
      </c>
      <c r="D190" s="38">
        <v>309311</v>
      </c>
      <c r="E190" s="39"/>
      <c r="F190" s="39"/>
      <c r="G190" s="39"/>
      <c r="H190" s="39"/>
    </row>
    <row r="191" spans="1:8" ht="36.75" customHeight="1" x14ac:dyDescent="0.2">
      <c r="A191" s="36" t="s">
        <v>69</v>
      </c>
      <c r="B191" s="47" t="s">
        <v>70</v>
      </c>
      <c r="C191" s="40">
        <v>108</v>
      </c>
      <c r="D191" s="38">
        <v>1145217</v>
      </c>
      <c r="E191" s="39"/>
      <c r="F191" s="39"/>
      <c r="G191" s="39"/>
      <c r="H191" s="39"/>
    </row>
    <row r="192" spans="1:8" ht="36.75" customHeight="1" x14ac:dyDescent="0.2">
      <c r="A192" s="36" t="s">
        <v>71</v>
      </c>
      <c r="B192" s="47" t="s">
        <v>72</v>
      </c>
      <c r="C192" s="40">
        <v>76</v>
      </c>
      <c r="D192" s="38">
        <v>803891</v>
      </c>
      <c r="E192" s="39"/>
      <c r="F192" s="39"/>
      <c r="G192" s="39"/>
      <c r="H192" s="39"/>
    </row>
    <row r="193" spans="1:8" ht="36.75" customHeight="1" x14ac:dyDescent="0.2">
      <c r="A193" s="36" t="s">
        <v>73</v>
      </c>
      <c r="B193" s="47" t="s">
        <v>74</v>
      </c>
      <c r="C193" s="40">
        <v>17</v>
      </c>
      <c r="D193" s="38">
        <v>180106</v>
      </c>
      <c r="E193" s="39"/>
      <c r="F193" s="39"/>
      <c r="G193" s="39"/>
      <c r="H193" s="39"/>
    </row>
    <row r="194" spans="1:8" ht="36.75" customHeight="1" x14ac:dyDescent="0.2">
      <c r="A194" s="36" t="s">
        <v>75</v>
      </c>
      <c r="B194" s="47" t="s">
        <v>76</v>
      </c>
      <c r="C194" s="40">
        <v>90</v>
      </c>
      <c r="D194" s="38">
        <v>1310015</v>
      </c>
      <c r="E194" s="40">
        <v>75</v>
      </c>
      <c r="F194" s="38">
        <v>3730760</v>
      </c>
      <c r="G194" s="40">
        <v>74</v>
      </c>
      <c r="H194" s="38">
        <v>2469635</v>
      </c>
    </row>
    <row r="195" spans="1:8" ht="36.75" customHeight="1" x14ac:dyDescent="0.2">
      <c r="A195" s="36" t="s">
        <v>77</v>
      </c>
      <c r="B195" s="47" t="s">
        <v>78</v>
      </c>
      <c r="C195" s="40">
        <v>70</v>
      </c>
      <c r="D195" s="38">
        <v>648618</v>
      </c>
      <c r="E195" s="39"/>
      <c r="F195" s="39"/>
      <c r="G195" s="39"/>
      <c r="H195" s="39"/>
    </row>
    <row r="196" spans="1:8" ht="36.75" customHeight="1" x14ac:dyDescent="0.2">
      <c r="A196" s="36" t="s">
        <v>79</v>
      </c>
      <c r="B196" s="47" t="s">
        <v>80</v>
      </c>
      <c r="C196" s="40">
        <v>89</v>
      </c>
      <c r="D196" s="38">
        <v>1011831</v>
      </c>
      <c r="E196" s="40">
        <v>70</v>
      </c>
      <c r="F196" s="38">
        <v>2381000</v>
      </c>
      <c r="G196" s="39"/>
      <c r="H196" s="39"/>
    </row>
    <row r="197" spans="1:8" ht="36.75" customHeight="1" x14ac:dyDescent="0.2">
      <c r="A197" s="36" t="s">
        <v>81</v>
      </c>
      <c r="B197" s="47" t="s">
        <v>82</v>
      </c>
      <c r="C197" s="39"/>
      <c r="D197" s="39"/>
      <c r="E197" s="39"/>
      <c r="F197" s="39"/>
      <c r="G197" s="40">
        <v>11</v>
      </c>
      <c r="H197" s="38">
        <v>281322</v>
      </c>
    </row>
    <row r="198" spans="1:8" ht="36.75" customHeight="1" x14ac:dyDescent="0.2">
      <c r="A198" s="36" t="s">
        <v>83</v>
      </c>
      <c r="B198" s="47" t="s">
        <v>88</v>
      </c>
      <c r="C198" s="40">
        <v>21</v>
      </c>
      <c r="D198" s="38">
        <v>247230</v>
      </c>
      <c r="E198" s="39"/>
      <c r="F198" s="39"/>
      <c r="G198" s="39"/>
      <c r="H198" s="39"/>
    </row>
    <row r="199" spans="1:8" ht="36.75" customHeight="1" x14ac:dyDescent="0.2">
      <c r="A199" s="36" t="s">
        <v>85</v>
      </c>
      <c r="B199" s="47" t="s">
        <v>90</v>
      </c>
      <c r="C199" s="40">
        <v>16</v>
      </c>
      <c r="D199" s="38">
        <v>168862</v>
      </c>
      <c r="E199" s="39"/>
      <c r="F199" s="39"/>
      <c r="G199" s="39"/>
      <c r="H199" s="39"/>
    </row>
    <row r="200" spans="1:8" ht="36.75" customHeight="1" x14ac:dyDescent="0.2">
      <c r="A200" s="36" t="s">
        <v>87</v>
      </c>
      <c r="B200" s="47" t="s">
        <v>92</v>
      </c>
      <c r="C200" s="40">
        <v>40</v>
      </c>
      <c r="D200" s="38">
        <v>392342</v>
      </c>
      <c r="E200" s="39"/>
      <c r="F200" s="39"/>
      <c r="G200" s="39"/>
      <c r="H200" s="39"/>
    </row>
    <row r="201" spans="1:8" ht="36.75" customHeight="1" x14ac:dyDescent="0.2">
      <c r="A201" s="36" t="s">
        <v>89</v>
      </c>
      <c r="B201" s="47" t="s">
        <v>94</v>
      </c>
      <c r="C201" s="40">
        <v>36</v>
      </c>
      <c r="D201" s="38">
        <v>366342</v>
      </c>
      <c r="E201" s="39"/>
      <c r="F201" s="39"/>
      <c r="G201" s="39"/>
      <c r="H201" s="39"/>
    </row>
    <row r="202" spans="1:8" ht="36.75" customHeight="1" x14ac:dyDescent="0.2">
      <c r="A202" s="36" t="s">
        <v>91</v>
      </c>
      <c r="B202" s="47" t="s">
        <v>96</v>
      </c>
      <c r="C202" s="40">
        <v>23</v>
      </c>
      <c r="D202" s="38">
        <v>316742</v>
      </c>
      <c r="E202" s="39"/>
      <c r="F202" s="39"/>
      <c r="G202" s="39"/>
      <c r="H202" s="39"/>
    </row>
    <row r="203" spans="1:8" ht="36.75" customHeight="1" x14ac:dyDescent="0.2">
      <c r="A203" s="36" t="s">
        <v>93</v>
      </c>
      <c r="B203" s="47" t="s">
        <v>100</v>
      </c>
      <c r="C203" s="40">
        <v>16</v>
      </c>
      <c r="D203" s="38">
        <v>160513</v>
      </c>
      <c r="E203" s="39"/>
      <c r="F203" s="39"/>
      <c r="G203" s="39"/>
      <c r="H203" s="39"/>
    </row>
    <row r="204" spans="1:8" ht="36.75" customHeight="1" x14ac:dyDescent="0.2">
      <c r="A204" s="36" t="s">
        <v>95</v>
      </c>
      <c r="B204" s="47" t="s">
        <v>102</v>
      </c>
      <c r="C204" s="40">
        <v>4</v>
      </c>
      <c r="D204" s="38">
        <v>50289</v>
      </c>
      <c r="E204" s="39"/>
      <c r="F204" s="39"/>
      <c r="G204" s="39"/>
      <c r="H204" s="39"/>
    </row>
    <row r="205" spans="1:8" ht="36.75" customHeight="1" x14ac:dyDescent="0.2">
      <c r="A205" s="36" t="s">
        <v>97</v>
      </c>
      <c r="B205" s="47" t="s">
        <v>106</v>
      </c>
      <c r="C205" s="40">
        <v>665</v>
      </c>
      <c r="D205" s="38">
        <v>7482083</v>
      </c>
      <c r="E205" s="40">
        <v>205</v>
      </c>
      <c r="F205" s="38">
        <v>8530207</v>
      </c>
      <c r="G205" s="39"/>
      <c r="H205" s="39"/>
    </row>
    <row r="206" spans="1:8" ht="24.75" customHeight="1" x14ac:dyDescent="0.2">
      <c r="A206" s="36" t="s">
        <v>99</v>
      </c>
      <c r="B206" s="47" t="s">
        <v>108</v>
      </c>
      <c r="C206" s="40">
        <v>732</v>
      </c>
      <c r="D206" s="38">
        <v>8072377</v>
      </c>
      <c r="E206" s="39"/>
      <c r="F206" s="39"/>
      <c r="G206" s="39"/>
      <c r="H206" s="39"/>
    </row>
    <row r="207" spans="1:8" ht="36.75" customHeight="1" x14ac:dyDescent="0.2">
      <c r="A207" s="36" t="s">
        <v>101</v>
      </c>
      <c r="B207" s="47" t="s">
        <v>110</v>
      </c>
      <c r="C207" s="38">
        <v>2151</v>
      </c>
      <c r="D207" s="38">
        <v>24464227</v>
      </c>
      <c r="E207" s="40">
        <v>128</v>
      </c>
      <c r="F207" s="38">
        <v>13743485</v>
      </c>
      <c r="G207" s="40">
        <v>84</v>
      </c>
      <c r="H207" s="38">
        <v>2042099</v>
      </c>
    </row>
    <row r="208" spans="1:8" ht="36.75" customHeight="1" x14ac:dyDescent="0.2">
      <c r="A208" s="36" t="s">
        <v>103</v>
      </c>
      <c r="B208" s="47" t="s">
        <v>112</v>
      </c>
      <c r="C208" s="40">
        <v>692</v>
      </c>
      <c r="D208" s="38">
        <v>7755516</v>
      </c>
      <c r="E208" s="39"/>
      <c r="F208" s="39"/>
      <c r="G208" s="39"/>
      <c r="H208" s="39"/>
    </row>
    <row r="209" spans="1:8" ht="24.75" customHeight="1" x14ac:dyDescent="0.2">
      <c r="A209" s="36" t="s">
        <v>105</v>
      </c>
      <c r="B209" s="47" t="s">
        <v>114</v>
      </c>
      <c r="C209" s="40">
        <v>2</v>
      </c>
      <c r="D209" s="38">
        <v>22670</v>
      </c>
      <c r="E209" s="39"/>
      <c r="F209" s="39"/>
      <c r="G209" s="39"/>
      <c r="H209" s="39"/>
    </row>
    <row r="210" spans="1:8" ht="24.75" customHeight="1" x14ac:dyDescent="0.2">
      <c r="A210" s="36" t="s">
        <v>107</v>
      </c>
      <c r="B210" s="47" t="s">
        <v>116</v>
      </c>
      <c r="C210" s="40">
        <v>22</v>
      </c>
      <c r="D210" s="38">
        <v>253418</v>
      </c>
      <c r="E210" s="39"/>
      <c r="F210" s="39"/>
      <c r="G210" s="39"/>
      <c r="H210" s="39"/>
    </row>
    <row r="211" spans="1:8" ht="36.75" customHeight="1" x14ac:dyDescent="0.2">
      <c r="A211" s="36" t="s">
        <v>109</v>
      </c>
      <c r="B211" s="47" t="s">
        <v>118</v>
      </c>
      <c r="C211" s="40">
        <v>5</v>
      </c>
      <c r="D211" s="38">
        <v>49699</v>
      </c>
      <c r="E211" s="39"/>
      <c r="F211" s="39"/>
      <c r="G211" s="39"/>
      <c r="H211" s="39"/>
    </row>
    <row r="212" spans="1:8" ht="24.75" customHeight="1" x14ac:dyDescent="0.2">
      <c r="A212" s="36" t="s">
        <v>111</v>
      </c>
      <c r="B212" s="47" t="s">
        <v>120</v>
      </c>
      <c r="C212" s="40">
        <v>581</v>
      </c>
      <c r="D212" s="38">
        <v>6206891</v>
      </c>
      <c r="E212" s="39"/>
      <c r="F212" s="39"/>
      <c r="G212" s="39"/>
      <c r="H212" s="39"/>
    </row>
    <row r="213" spans="1:8" ht="24.75" customHeight="1" x14ac:dyDescent="0.2">
      <c r="A213" s="36" t="s">
        <v>113</v>
      </c>
      <c r="B213" s="47" t="s">
        <v>122</v>
      </c>
      <c r="C213" s="40">
        <v>3</v>
      </c>
      <c r="D213" s="38">
        <v>26503</v>
      </c>
      <c r="E213" s="39"/>
      <c r="F213" s="39"/>
      <c r="G213" s="39"/>
      <c r="H213" s="39"/>
    </row>
    <row r="214" spans="1:8" ht="24.75" customHeight="1" x14ac:dyDescent="0.2">
      <c r="A214" s="36" t="s">
        <v>115</v>
      </c>
      <c r="B214" s="47" t="s">
        <v>124</v>
      </c>
      <c r="C214" s="40">
        <v>2</v>
      </c>
      <c r="D214" s="38">
        <v>30888</v>
      </c>
      <c r="E214" s="39"/>
      <c r="F214" s="39"/>
      <c r="G214" s="39"/>
      <c r="H214" s="39"/>
    </row>
    <row r="215" spans="1:8" ht="24.75" customHeight="1" x14ac:dyDescent="0.2">
      <c r="A215" s="36" t="s">
        <v>117</v>
      </c>
      <c r="B215" s="47" t="s">
        <v>126</v>
      </c>
      <c r="C215" s="40">
        <v>350</v>
      </c>
      <c r="D215" s="38">
        <v>4106126</v>
      </c>
      <c r="E215" s="39"/>
      <c r="F215" s="39"/>
      <c r="G215" s="39"/>
      <c r="H215" s="39"/>
    </row>
    <row r="216" spans="1:8" ht="24.75" customHeight="1" x14ac:dyDescent="0.2">
      <c r="A216" s="36" t="s">
        <v>119</v>
      </c>
      <c r="B216" s="47" t="s">
        <v>128</v>
      </c>
      <c r="C216" s="40">
        <v>1</v>
      </c>
      <c r="D216" s="38">
        <v>14043</v>
      </c>
      <c r="E216" s="39"/>
      <c r="F216" s="39"/>
      <c r="G216" s="39"/>
      <c r="H216" s="39"/>
    </row>
    <row r="217" spans="1:8" ht="24.75" customHeight="1" x14ac:dyDescent="0.2">
      <c r="A217" s="36" t="s">
        <v>121</v>
      </c>
      <c r="B217" s="47" t="s">
        <v>130</v>
      </c>
      <c r="C217" s="40">
        <v>1</v>
      </c>
      <c r="D217" s="38">
        <v>10488</v>
      </c>
      <c r="E217" s="39"/>
      <c r="F217" s="39"/>
      <c r="G217" s="39"/>
      <c r="H217" s="39"/>
    </row>
    <row r="218" spans="1:8" ht="36.75" customHeight="1" x14ac:dyDescent="0.2">
      <c r="A218" s="36" t="s">
        <v>123</v>
      </c>
      <c r="B218" s="47" t="s">
        <v>134</v>
      </c>
      <c r="C218" s="40">
        <v>302</v>
      </c>
      <c r="D218" s="38">
        <v>3216790</v>
      </c>
      <c r="E218" s="39"/>
      <c r="F218" s="39"/>
      <c r="G218" s="39"/>
      <c r="H218" s="39"/>
    </row>
    <row r="219" spans="1:8" ht="24.75" customHeight="1" x14ac:dyDescent="0.2">
      <c r="A219" s="36" t="s">
        <v>125</v>
      </c>
      <c r="B219" s="47" t="s">
        <v>140</v>
      </c>
      <c r="C219" s="40">
        <v>442</v>
      </c>
      <c r="D219" s="38">
        <v>4715621</v>
      </c>
      <c r="E219" s="39"/>
      <c r="F219" s="39"/>
      <c r="G219" s="39"/>
      <c r="H219" s="39"/>
    </row>
    <row r="220" spans="1:8" ht="24.75" customHeight="1" x14ac:dyDescent="0.2">
      <c r="A220" s="36" t="s">
        <v>127</v>
      </c>
      <c r="B220" s="47" t="s">
        <v>142</v>
      </c>
      <c r="C220" s="40">
        <v>1</v>
      </c>
      <c r="D220" s="38">
        <v>9556</v>
      </c>
      <c r="E220" s="39"/>
      <c r="F220" s="39"/>
      <c r="G220" s="39"/>
      <c r="H220" s="39"/>
    </row>
    <row r="221" spans="1:8" ht="24.75" customHeight="1" x14ac:dyDescent="0.2">
      <c r="A221" s="36" t="s">
        <v>129</v>
      </c>
      <c r="B221" s="47" t="s">
        <v>144</v>
      </c>
      <c r="C221" s="40">
        <v>3</v>
      </c>
      <c r="D221" s="38">
        <v>30883</v>
      </c>
      <c r="E221" s="39"/>
      <c r="F221" s="39"/>
      <c r="G221" s="39"/>
      <c r="H221" s="39"/>
    </row>
    <row r="222" spans="1:8" ht="36.75" customHeight="1" x14ac:dyDescent="0.2">
      <c r="A222" s="36" t="s">
        <v>131</v>
      </c>
      <c r="B222" s="47" t="s">
        <v>146</v>
      </c>
      <c r="C222" s="40">
        <v>515</v>
      </c>
      <c r="D222" s="38">
        <v>5509399</v>
      </c>
      <c r="E222" s="39"/>
      <c r="F222" s="39"/>
      <c r="G222" s="39"/>
      <c r="H222" s="39"/>
    </row>
    <row r="223" spans="1:8" ht="24.75" customHeight="1" x14ac:dyDescent="0.2">
      <c r="A223" s="36" t="s">
        <v>133</v>
      </c>
      <c r="B223" s="47" t="s">
        <v>148</v>
      </c>
      <c r="C223" s="40">
        <v>2</v>
      </c>
      <c r="D223" s="38">
        <v>26077</v>
      </c>
      <c r="E223" s="39"/>
      <c r="F223" s="39"/>
      <c r="G223" s="39"/>
      <c r="H223" s="39"/>
    </row>
    <row r="224" spans="1:8" ht="24.75" customHeight="1" x14ac:dyDescent="0.2">
      <c r="A224" s="36" t="s">
        <v>135</v>
      </c>
      <c r="B224" s="47" t="s">
        <v>150</v>
      </c>
      <c r="C224" s="40">
        <v>53</v>
      </c>
      <c r="D224" s="38">
        <v>562511</v>
      </c>
      <c r="E224" s="40">
        <v>15</v>
      </c>
      <c r="F224" s="38">
        <v>975192</v>
      </c>
      <c r="G224" s="39"/>
      <c r="H224" s="39"/>
    </row>
    <row r="225" spans="1:8" ht="24.75" customHeight="1" x14ac:dyDescent="0.2">
      <c r="A225" s="36" t="s">
        <v>137</v>
      </c>
      <c r="B225" s="47" t="s">
        <v>152</v>
      </c>
      <c r="C225" s="40">
        <v>114</v>
      </c>
      <c r="D225" s="38">
        <v>1190619</v>
      </c>
      <c r="E225" s="39"/>
      <c r="F225" s="39"/>
      <c r="G225" s="39"/>
      <c r="H225" s="39"/>
    </row>
    <row r="226" spans="1:8" ht="24.75" customHeight="1" x14ac:dyDescent="0.2">
      <c r="A226" s="36" t="s">
        <v>139</v>
      </c>
      <c r="B226" s="47" t="s">
        <v>154</v>
      </c>
      <c r="C226" s="40">
        <v>4</v>
      </c>
      <c r="D226" s="38">
        <v>47188</v>
      </c>
      <c r="E226" s="39"/>
      <c r="F226" s="39"/>
      <c r="G226" s="39"/>
      <c r="H226" s="39"/>
    </row>
    <row r="227" spans="1:8" ht="24.75" customHeight="1" x14ac:dyDescent="0.2">
      <c r="A227" s="36" t="s">
        <v>141</v>
      </c>
      <c r="B227" s="47" t="s">
        <v>158</v>
      </c>
      <c r="C227" s="40">
        <v>2</v>
      </c>
      <c r="D227" s="38">
        <v>24270</v>
      </c>
      <c r="E227" s="39"/>
      <c r="F227" s="39"/>
      <c r="G227" s="39"/>
      <c r="H227" s="39"/>
    </row>
    <row r="228" spans="1:8" ht="24.75" customHeight="1" x14ac:dyDescent="0.2">
      <c r="A228" s="36" t="s">
        <v>143</v>
      </c>
      <c r="B228" s="47" t="s">
        <v>162</v>
      </c>
      <c r="C228" s="40">
        <v>2</v>
      </c>
      <c r="D228" s="38">
        <v>16481</v>
      </c>
      <c r="E228" s="39"/>
      <c r="F228" s="39"/>
      <c r="G228" s="39"/>
      <c r="H228" s="39"/>
    </row>
    <row r="229" spans="1:8" ht="24.75" customHeight="1" x14ac:dyDescent="0.2">
      <c r="A229" s="36" t="s">
        <v>145</v>
      </c>
      <c r="B229" s="47" t="s">
        <v>164</v>
      </c>
      <c r="C229" s="40">
        <v>268</v>
      </c>
      <c r="D229" s="38">
        <v>2859208</v>
      </c>
      <c r="E229" s="39"/>
      <c r="F229" s="39"/>
      <c r="G229" s="39"/>
      <c r="H229" s="39"/>
    </row>
    <row r="230" spans="1:8" ht="36.75" customHeight="1" x14ac:dyDescent="0.2">
      <c r="A230" s="36" t="s">
        <v>147</v>
      </c>
      <c r="B230" s="47" t="s">
        <v>166</v>
      </c>
      <c r="C230" s="40">
        <v>64</v>
      </c>
      <c r="D230" s="38">
        <v>731140</v>
      </c>
      <c r="E230" s="39"/>
      <c r="F230" s="39"/>
      <c r="G230" s="39"/>
      <c r="H230" s="39"/>
    </row>
    <row r="231" spans="1:8" ht="36.75" customHeight="1" x14ac:dyDescent="0.2">
      <c r="A231" s="36" t="s">
        <v>149</v>
      </c>
      <c r="B231" s="47" t="s">
        <v>168</v>
      </c>
      <c r="C231" s="38">
        <v>1180</v>
      </c>
      <c r="D231" s="38">
        <v>13075901</v>
      </c>
      <c r="E231" s="39"/>
      <c r="F231" s="39"/>
      <c r="G231" s="39"/>
      <c r="H231" s="39"/>
    </row>
    <row r="232" spans="1:8" ht="24.75" customHeight="1" x14ac:dyDescent="0.2">
      <c r="A232" s="36" t="s">
        <v>151</v>
      </c>
      <c r="B232" s="47" t="s">
        <v>170</v>
      </c>
      <c r="C232" s="40">
        <v>208</v>
      </c>
      <c r="D232" s="38">
        <v>2230022</v>
      </c>
      <c r="E232" s="39"/>
      <c r="F232" s="39"/>
      <c r="G232" s="39"/>
      <c r="H232" s="39"/>
    </row>
    <row r="233" spans="1:8" ht="24.75" customHeight="1" x14ac:dyDescent="0.2">
      <c r="A233" s="36" t="s">
        <v>153</v>
      </c>
      <c r="B233" s="47" t="s">
        <v>172</v>
      </c>
      <c r="C233" s="38">
        <v>1012</v>
      </c>
      <c r="D233" s="38">
        <v>10517691</v>
      </c>
      <c r="E233" s="39"/>
      <c r="F233" s="39"/>
      <c r="G233" s="39"/>
      <c r="H233" s="39"/>
    </row>
    <row r="234" spans="1:8" ht="24.75" customHeight="1" x14ac:dyDescent="0.2">
      <c r="A234" s="36" t="s">
        <v>155</v>
      </c>
      <c r="B234" s="47" t="s">
        <v>174</v>
      </c>
      <c r="C234" s="40">
        <v>13</v>
      </c>
      <c r="D234" s="38">
        <v>134619</v>
      </c>
      <c r="E234" s="39"/>
      <c r="F234" s="39"/>
      <c r="G234" s="39"/>
      <c r="H234" s="39"/>
    </row>
    <row r="235" spans="1:8" ht="24.75" customHeight="1" x14ac:dyDescent="0.2">
      <c r="A235" s="36" t="s">
        <v>157</v>
      </c>
      <c r="B235" s="47" t="s">
        <v>178</v>
      </c>
      <c r="C235" s="40">
        <v>3</v>
      </c>
      <c r="D235" s="38">
        <v>34425</v>
      </c>
      <c r="E235" s="39"/>
      <c r="F235" s="39"/>
      <c r="G235" s="39"/>
      <c r="H235" s="39"/>
    </row>
    <row r="236" spans="1:8" ht="48.75" customHeight="1" x14ac:dyDescent="0.2">
      <c r="A236" s="36" t="s">
        <v>159</v>
      </c>
      <c r="B236" s="47" t="s">
        <v>180</v>
      </c>
      <c r="C236" s="40">
        <v>24</v>
      </c>
      <c r="D236" s="38">
        <v>255906</v>
      </c>
      <c r="E236" s="39"/>
      <c r="F236" s="39"/>
      <c r="G236" s="39"/>
      <c r="H236" s="39"/>
    </row>
    <row r="237" spans="1:8" ht="24.75" customHeight="1" x14ac:dyDescent="0.2">
      <c r="A237" s="36" t="s">
        <v>161</v>
      </c>
      <c r="B237" s="47" t="s">
        <v>182</v>
      </c>
      <c r="C237" s="40">
        <v>25</v>
      </c>
      <c r="D237" s="38">
        <v>278056</v>
      </c>
      <c r="E237" s="39"/>
      <c r="F237" s="39"/>
      <c r="G237" s="39"/>
      <c r="H237" s="39"/>
    </row>
    <row r="238" spans="1:8" ht="24.75" customHeight="1" x14ac:dyDescent="0.2">
      <c r="A238" s="36" t="s">
        <v>163</v>
      </c>
      <c r="B238" s="47" t="s">
        <v>184</v>
      </c>
      <c r="C238" s="40">
        <v>36</v>
      </c>
      <c r="D238" s="38">
        <v>402396</v>
      </c>
      <c r="E238" s="39"/>
      <c r="F238" s="39"/>
      <c r="G238" s="39"/>
      <c r="H238" s="39"/>
    </row>
    <row r="239" spans="1:8" ht="24.75" customHeight="1" x14ac:dyDescent="0.2">
      <c r="A239" s="36" t="s">
        <v>165</v>
      </c>
      <c r="B239" s="47" t="s">
        <v>186</v>
      </c>
      <c r="C239" s="40">
        <v>92</v>
      </c>
      <c r="D239" s="38">
        <v>994210</v>
      </c>
      <c r="E239" s="39"/>
      <c r="F239" s="39"/>
      <c r="G239" s="39"/>
      <c r="H239" s="39"/>
    </row>
    <row r="240" spans="1:8" ht="24.75" customHeight="1" x14ac:dyDescent="0.2">
      <c r="A240" s="36" t="s">
        <v>167</v>
      </c>
      <c r="B240" s="47" t="s">
        <v>188</v>
      </c>
      <c r="C240" s="40">
        <v>122</v>
      </c>
      <c r="D240" s="38">
        <v>1288608</v>
      </c>
      <c r="E240" s="39"/>
      <c r="F240" s="39"/>
      <c r="G240" s="39"/>
      <c r="H240" s="39"/>
    </row>
    <row r="241" spans="1:8" ht="12.75" customHeight="1" x14ac:dyDescent="0.2">
      <c r="A241" s="36" t="s">
        <v>169</v>
      </c>
      <c r="B241" s="47" t="s">
        <v>227</v>
      </c>
      <c r="C241" s="39"/>
      <c r="D241" s="39"/>
      <c r="E241" s="39"/>
      <c r="F241" s="39"/>
      <c r="G241" s="40">
        <v>5</v>
      </c>
      <c r="H241" s="38">
        <v>84887</v>
      </c>
    </row>
    <row r="242" spans="1:8" ht="36.75" customHeight="1" x14ac:dyDescent="0.2">
      <c r="A242" s="36" t="s">
        <v>171</v>
      </c>
      <c r="B242" s="47" t="s">
        <v>192</v>
      </c>
      <c r="C242" s="40">
        <v>4</v>
      </c>
      <c r="D242" s="38">
        <v>47481</v>
      </c>
      <c r="E242" s="39"/>
      <c r="F242" s="39"/>
      <c r="G242" s="39"/>
      <c r="H242" s="39"/>
    </row>
    <row r="243" spans="1:8" ht="24.75" customHeight="1" x14ac:dyDescent="0.2">
      <c r="A243" s="36" t="s">
        <v>173</v>
      </c>
      <c r="B243" s="47" t="s">
        <v>228</v>
      </c>
      <c r="C243" s="40">
        <v>92</v>
      </c>
      <c r="D243" s="38">
        <v>10684545</v>
      </c>
      <c r="E243" s="39"/>
      <c r="F243" s="39"/>
      <c r="G243" s="39"/>
      <c r="H243" s="39"/>
    </row>
    <row r="244" spans="1:8" ht="36.75" customHeight="1" x14ac:dyDescent="0.2">
      <c r="A244" s="36" t="s">
        <v>175</v>
      </c>
      <c r="B244" s="47" t="s">
        <v>229</v>
      </c>
      <c r="C244" s="40">
        <v>9</v>
      </c>
      <c r="D244" s="38">
        <v>828694</v>
      </c>
      <c r="E244" s="39"/>
      <c r="F244" s="39"/>
      <c r="G244" s="39"/>
      <c r="H244" s="39"/>
    </row>
    <row r="245" spans="1:8" ht="24.75" customHeight="1" x14ac:dyDescent="0.2">
      <c r="A245" s="36" t="s">
        <v>177</v>
      </c>
      <c r="B245" s="47" t="s">
        <v>196</v>
      </c>
      <c r="C245" s="40">
        <v>66</v>
      </c>
      <c r="D245" s="38">
        <v>7838063</v>
      </c>
      <c r="E245" s="39"/>
      <c r="F245" s="39"/>
      <c r="G245" s="39"/>
      <c r="H245" s="39"/>
    </row>
    <row r="246" spans="1:8" ht="24.75" customHeight="1" x14ac:dyDescent="0.2">
      <c r="A246" s="36" t="s">
        <v>179</v>
      </c>
      <c r="B246" s="47" t="s">
        <v>198</v>
      </c>
      <c r="C246" s="40">
        <v>9</v>
      </c>
      <c r="D246" s="38">
        <v>944362</v>
      </c>
      <c r="E246" s="39"/>
      <c r="F246" s="39"/>
      <c r="G246" s="39"/>
      <c r="H246" s="39"/>
    </row>
    <row r="247" spans="1:8" ht="24.75" customHeight="1" x14ac:dyDescent="0.2">
      <c r="A247" s="36" t="s">
        <v>181</v>
      </c>
      <c r="B247" s="47" t="s">
        <v>200</v>
      </c>
      <c r="C247" s="40">
        <v>9</v>
      </c>
      <c r="D247" s="38">
        <v>597239</v>
      </c>
      <c r="E247" s="39"/>
      <c r="F247" s="39"/>
      <c r="G247" s="39"/>
      <c r="H247" s="39"/>
    </row>
    <row r="248" spans="1:8" ht="24.75" customHeight="1" x14ac:dyDescent="0.2">
      <c r="A248" s="36" t="s">
        <v>183</v>
      </c>
      <c r="B248" s="47" t="s">
        <v>230</v>
      </c>
      <c r="C248" s="40">
        <v>6</v>
      </c>
      <c r="D248" s="38">
        <v>428946</v>
      </c>
      <c r="E248" s="39"/>
      <c r="F248" s="39"/>
      <c r="G248" s="39"/>
      <c r="H248" s="39"/>
    </row>
    <row r="249" spans="1:8" ht="24.75" customHeight="1" x14ac:dyDescent="0.2">
      <c r="A249" s="36" t="s">
        <v>185</v>
      </c>
      <c r="B249" s="47" t="s">
        <v>231</v>
      </c>
      <c r="C249" s="39"/>
      <c r="D249" s="39"/>
      <c r="E249" s="39"/>
      <c r="F249" s="39"/>
      <c r="G249" s="40">
        <v>4</v>
      </c>
      <c r="H249" s="38">
        <v>97309</v>
      </c>
    </row>
    <row r="250" spans="1:8" ht="15" customHeight="1" x14ac:dyDescent="0.2">
      <c r="A250" s="171" t="s">
        <v>207</v>
      </c>
      <c r="B250" s="171"/>
      <c r="C250" s="38">
        <v>11887</v>
      </c>
      <c r="D250" s="38">
        <v>170080872</v>
      </c>
      <c r="E250" s="40">
        <v>877</v>
      </c>
      <c r="F250" s="38">
        <v>72412239</v>
      </c>
      <c r="G250" s="40">
        <v>238</v>
      </c>
      <c r="H250" s="38">
        <v>6004857</v>
      </c>
    </row>
    <row r="251" spans="1:8" ht="45.75" customHeight="1" x14ac:dyDescent="0.25">
      <c r="F251" s="153" t="s">
        <v>486</v>
      </c>
      <c r="G251" s="153"/>
      <c r="H251" s="153"/>
    </row>
    <row r="252" spans="1:8" ht="53.25" customHeight="1" x14ac:dyDescent="0.25">
      <c r="B252" s="179" t="s">
        <v>223</v>
      </c>
      <c r="C252" s="179"/>
      <c r="D252" s="179"/>
      <c r="E252" s="179"/>
      <c r="F252" s="179"/>
      <c r="G252" s="179"/>
      <c r="H252" s="179"/>
    </row>
    <row r="253" spans="1:8" ht="15.75" customHeight="1" x14ac:dyDescent="0.2">
      <c r="B253" s="161" t="s">
        <v>210</v>
      </c>
      <c r="C253" s="161"/>
      <c r="D253" s="161"/>
      <c r="E253" s="161"/>
      <c r="F253" s="161"/>
      <c r="G253" s="161"/>
      <c r="H253" s="161"/>
    </row>
    <row r="254" spans="1:8" ht="12.75" customHeight="1" x14ac:dyDescent="0.2"/>
    <row r="255" spans="1:8" ht="30" customHeight="1" x14ac:dyDescent="0.2">
      <c r="A255" s="173" t="s">
        <v>26</v>
      </c>
      <c r="B255" s="173" t="s">
        <v>0</v>
      </c>
      <c r="C255" s="175" t="s">
        <v>224</v>
      </c>
      <c r="D255" s="175"/>
      <c r="E255" s="176" t="s">
        <v>225</v>
      </c>
      <c r="F255" s="176"/>
      <c r="G255" s="175" t="s">
        <v>226</v>
      </c>
      <c r="H255" s="175"/>
    </row>
    <row r="256" spans="1:8" ht="12.75" customHeight="1" x14ac:dyDescent="0.2">
      <c r="A256" s="174"/>
      <c r="B256" s="174"/>
      <c r="C256" s="45" t="s">
        <v>4</v>
      </c>
      <c r="D256" s="46" t="s">
        <v>38</v>
      </c>
      <c r="E256" s="45" t="s">
        <v>4</v>
      </c>
      <c r="F256" s="46" t="s">
        <v>38</v>
      </c>
      <c r="G256" s="45" t="s">
        <v>4</v>
      </c>
      <c r="H256" s="46" t="s">
        <v>38</v>
      </c>
    </row>
    <row r="257" spans="1:8" ht="36.75" customHeight="1" x14ac:dyDescent="0.2">
      <c r="A257" s="36" t="s">
        <v>43</v>
      </c>
      <c r="B257" s="47" t="s">
        <v>44</v>
      </c>
      <c r="C257" s="40">
        <v>271</v>
      </c>
      <c r="D257" s="38">
        <v>14425960</v>
      </c>
      <c r="E257" s="40">
        <v>32</v>
      </c>
      <c r="F257" s="38">
        <v>1816190</v>
      </c>
      <c r="G257" s="39"/>
      <c r="H257" s="39"/>
    </row>
    <row r="258" spans="1:8" ht="36.75" customHeight="1" x14ac:dyDescent="0.2">
      <c r="A258" s="36" t="s">
        <v>45</v>
      </c>
      <c r="B258" s="47" t="s">
        <v>46</v>
      </c>
      <c r="C258" s="40">
        <v>657</v>
      </c>
      <c r="D258" s="38">
        <v>25425968</v>
      </c>
      <c r="E258" s="39"/>
      <c r="F258" s="39"/>
      <c r="G258" s="39"/>
      <c r="H258" s="39"/>
    </row>
    <row r="259" spans="1:8" ht="36.75" customHeight="1" x14ac:dyDescent="0.2">
      <c r="A259" s="36" t="s">
        <v>47</v>
      </c>
      <c r="B259" s="47" t="s">
        <v>48</v>
      </c>
      <c r="C259" s="40">
        <v>343</v>
      </c>
      <c r="D259" s="38">
        <v>7004216</v>
      </c>
      <c r="E259" s="39"/>
      <c r="F259" s="39"/>
      <c r="G259" s="40">
        <v>4</v>
      </c>
      <c r="H259" s="38">
        <v>93869</v>
      </c>
    </row>
    <row r="260" spans="1:8" ht="36.75" customHeight="1" x14ac:dyDescent="0.2">
      <c r="A260" s="36" t="s">
        <v>49</v>
      </c>
      <c r="B260" s="47" t="s">
        <v>50</v>
      </c>
      <c r="C260" s="39"/>
      <c r="D260" s="39"/>
      <c r="E260" s="39"/>
      <c r="F260" s="39"/>
      <c r="G260" s="40">
        <v>154</v>
      </c>
      <c r="H260" s="38">
        <v>2546277</v>
      </c>
    </row>
    <row r="261" spans="1:8" ht="36.75" customHeight="1" x14ac:dyDescent="0.2">
      <c r="A261" s="36" t="s">
        <v>51</v>
      </c>
      <c r="B261" s="47" t="s">
        <v>52</v>
      </c>
      <c r="C261" s="40">
        <v>21</v>
      </c>
      <c r="D261" s="38">
        <v>653234</v>
      </c>
      <c r="E261" s="38">
        <v>1202</v>
      </c>
      <c r="F261" s="38">
        <v>180514445</v>
      </c>
      <c r="G261" s="39"/>
      <c r="H261" s="39"/>
    </row>
    <row r="262" spans="1:8" ht="24.75" customHeight="1" x14ac:dyDescent="0.2">
      <c r="A262" s="36" t="s">
        <v>53</v>
      </c>
      <c r="B262" s="47" t="s">
        <v>54</v>
      </c>
      <c r="C262" s="40">
        <v>2</v>
      </c>
      <c r="D262" s="38">
        <v>65442</v>
      </c>
      <c r="E262" s="40">
        <v>729</v>
      </c>
      <c r="F262" s="38">
        <v>55788855</v>
      </c>
      <c r="G262" s="39"/>
      <c r="H262" s="39"/>
    </row>
    <row r="263" spans="1:8" ht="36.75" customHeight="1" x14ac:dyDescent="0.2">
      <c r="A263" s="36" t="s">
        <v>55</v>
      </c>
      <c r="B263" s="47" t="s">
        <v>56</v>
      </c>
      <c r="C263" s="40">
        <v>254</v>
      </c>
      <c r="D263" s="38">
        <v>8914302</v>
      </c>
      <c r="E263" s="39"/>
      <c r="F263" s="39"/>
      <c r="G263" s="39"/>
      <c r="H263" s="39"/>
    </row>
    <row r="264" spans="1:8" ht="60.75" customHeight="1" x14ac:dyDescent="0.2">
      <c r="A264" s="36" t="s">
        <v>57</v>
      </c>
      <c r="B264" s="47" t="s">
        <v>58</v>
      </c>
      <c r="C264" s="40">
        <v>138</v>
      </c>
      <c r="D264" s="38">
        <v>1495048</v>
      </c>
      <c r="E264" s="39"/>
      <c r="F264" s="39"/>
      <c r="G264" s="39"/>
      <c r="H264" s="39"/>
    </row>
    <row r="265" spans="1:8" ht="72.75" customHeight="1" x14ac:dyDescent="0.2">
      <c r="A265" s="36" t="s">
        <v>59</v>
      </c>
      <c r="B265" s="47" t="s">
        <v>60</v>
      </c>
      <c r="C265" s="40">
        <v>437</v>
      </c>
      <c r="D265" s="38">
        <v>10377994</v>
      </c>
      <c r="E265" s="39"/>
      <c r="F265" s="39"/>
      <c r="G265" s="39"/>
      <c r="H265" s="39"/>
    </row>
    <row r="266" spans="1:8" ht="36.75" customHeight="1" x14ac:dyDescent="0.2">
      <c r="A266" s="36" t="s">
        <v>61</v>
      </c>
      <c r="B266" s="47" t="s">
        <v>62</v>
      </c>
      <c r="C266" s="40">
        <v>394</v>
      </c>
      <c r="D266" s="38">
        <v>4385007</v>
      </c>
      <c r="E266" s="39"/>
      <c r="F266" s="39"/>
      <c r="G266" s="39"/>
      <c r="H266" s="39"/>
    </row>
    <row r="267" spans="1:8" ht="36.75" customHeight="1" x14ac:dyDescent="0.2">
      <c r="A267" s="36" t="s">
        <v>63</v>
      </c>
      <c r="B267" s="47" t="s">
        <v>64</v>
      </c>
      <c r="C267" s="40">
        <v>292</v>
      </c>
      <c r="D267" s="38">
        <v>3172431</v>
      </c>
      <c r="E267" s="39"/>
      <c r="F267" s="39"/>
      <c r="G267" s="39"/>
      <c r="H267" s="39"/>
    </row>
    <row r="268" spans="1:8" ht="36.75" customHeight="1" x14ac:dyDescent="0.2">
      <c r="A268" s="36" t="s">
        <v>65</v>
      </c>
      <c r="B268" s="47" t="s">
        <v>66</v>
      </c>
      <c r="C268" s="40">
        <v>867</v>
      </c>
      <c r="D268" s="38">
        <v>9554331</v>
      </c>
      <c r="E268" s="40">
        <v>4</v>
      </c>
      <c r="F268" s="38">
        <v>90000</v>
      </c>
      <c r="G268" s="39"/>
      <c r="H268" s="39"/>
    </row>
    <row r="269" spans="1:8" ht="36.75" customHeight="1" x14ac:dyDescent="0.2">
      <c r="A269" s="36" t="s">
        <v>67</v>
      </c>
      <c r="B269" s="47" t="s">
        <v>68</v>
      </c>
      <c r="C269" s="40">
        <v>50</v>
      </c>
      <c r="D269" s="38">
        <v>838087</v>
      </c>
      <c r="E269" s="39"/>
      <c r="F269" s="39"/>
      <c r="G269" s="39"/>
      <c r="H269" s="39"/>
    </row>
    <row r="270" spans="1:8" ht="36.75" customHeight="1" x14ac:dyDescent="0.2">
      <c r="A270" s="36" t="s">
        <v>69</v>
      </c>
      <c r="B270" s="47" t="s">
        <v>70</v>
      </c>
      <c r="C270" s="40">
        <v>356</v>
      </c>
      <c r="D270" s="38">
        <v>3789208</v>
      </c>
      <c r="E270" s="39"/>
      <c r="F270" s="39"/>
      <c r="G270" s="39"/>
      <c r="H270" s="39"/>
    </row>
    <row r="271" spans="1:8" ht="36.75" customHeight="1" x14ac:dyDescent="0.2">
      <c r="A271" s="36" t="s">
        <v>71</v>
      </c>
      <c r="B271" s="47" t="s">
        <v>72</v>
      </c>
      <c r="C271" s="40">
        <v>573</v>
      </c>
      <c r="D271" s="38">
        <v>6098932</v>
      </c>
      <c r="E271" s="39"/>
      <c r="F271" s="39"/>
      <c r="G271" s="39"/>
      <c r="H271" s="39"/>
    </row>
    <row r="272" spans="1:8" ht="36.75" customHeight="1" x14ac:dyDescent="0.2">
      <c r="A272" s="36" t="s">
        <v>73</v>
      </c>
      <c r="B272" s="47" t="s">
        <v>74</v>
      </c>
      <c r="C272" s="40">
        <v>72</v>
      </c>
      <c r="D272" s="38">
        <v>791260</v>
      </c>
      <c r="E272" s="39"/>
      <c r="F272" s="39"/>
      <c r="G272" s="39"/>
      <c r="H272" s="39"/>
    </row>
    <row r="273" spans="1:8" ht="36.75" customHeight="1" x14ac:dyDescent="0.2">
      <c r="A273" s="36" t="s">
        <v>75</v>
      </c>
      <c r="B273" s="47" t="s">
        <v>76</v>
      </c>
      <c r="C273" s="40">
        <v>327</v>
      </c>
      <c r="D273" s="38">
        <v>4690806</v>
      </c>
      <c r="E273" s="40">
        <v>158</v>
      </c>
      <c r="F273" s="38">
        <v>8612931</v>
      </c>
      <c r="G273" s="40">
        <v>121</v>
      </c>
      <c r="H273" s="38">
        <v>4063405</v>
      </c>
    </row>
    <row r="274" spans="1:8" ht="36.75" customHeight="1" x14ac:dyDescent="0.2">
      <c r="A274" s="36" t="s">
        <v>77</v>
      </c>
      <c r="B274" s="47" t="s">
        <v>78</v>
      </c>
      <c r="C274" s="40">
        <v>200</v>
      </c>
      <c r="D274" s="38">
        <v>1831152</v>
      </c>
      <c r="E274" s="39"/>
      <c r="F274" s="39"/>
      <c r="G274" s="39"/>
      <c r="H274" s="39"/>
    </row>
    <row r="275" spans="1:8" ht="36.75" customHeight="1" x14ac:dyDescent="0.2">
      <c r="A275" s="36" t="s">
        <v>79</v>
      </c>
      <c r="B275" s="47" t="s">
        <v>80</v>
      </c>
      <c r="C275" s="40">
        <v>470</v>
      </c>
      <c r="D275" s="38">
        <v>5391910</v>
      </c>
      <c r="E275" s="40">
        <v>140</v>
      </c>
      <c r="F275" s="38">
        <v>5442020</v>
      </c>
      <c r="G275" s="40">
        <v>3</v>
      </c>
      <c r="H275" s="38">
        <v>63924</v>
      </c>
    </row>
    <row r="276" spans="1:8" ht="36.75" customHeight="1" x14ac:dyDescent="0.2">
      <c r="A276" s="36" t="s">
        <v>81</v>
      </c>
      <c r="B276" s="47" t="s">
        <v>82</v>
      </c>
      <c r="C276" s="39"/>
      <c r="D276" s="39"/>
      <c r="E276" s="39"/>
      <c r="F276" s="39"/>
      <c r="G276" s="40">
        <v>17</v>
      </c>
      <c r="H276" s="38">
        <v>398703</v>
      </c>
    </row>
    <row r="277" spans="1:8" ht="36.75" customHeight="1" x14ac:dyDescent="0.2">
      <c r="A277" s="36" t="s">
        <v>83</v>
      </c>
      <c r="B277" s="47" t="s">
        <v>88</v>
      </c>
      <c r="C277" s="38">
        <v>1097</v>
      </c>
      <c r="D277" s="38">
        <v>12341262</v>
      </c>
      <c r="E277" s="39"/>
      <c r="F277" s="39"/>
      <c r="G277" s="39"/>
      <c r="H277" s="39"/>
    </row>
    <row r="278" spans="1:8" ht="36.75" customHeight="1" x14ac:dyDescent="0.2">
      <c r="A278" s="36" t="s">
        <v>85</v>
      </c>
      <c r="B278" s="47" t="s">
        <v>90</v>
      </c>
      <c r="C278" s="40">
        <v>370</v>
      </c>
      <c r="D278" s="38">
        <v>3960065</v>
      </c>
      <c r="E278" s="39"/>
      <c r="F278" s="39"/>
      <c r="G278" s="39"/>
      <c r="H278" s="39"/>
    </row>
    <row r="279" spans="1:8" ht="36.75" customHeight="1" x14ac:dyDescent="0.2">
      <c r="A279" s="36" t="s">
        <v>87</v>
      </c>
      <c r="B279" s="47" t="s">
        <v>92</v>
      </c>
      <c r="C279" s="40">
        <v>506</v>
      </c>
      <c r="D279" s="38">
        <v>5059257</v>
      </c>
      <c r="E279" s="39"/>
      <c r="F279" s="39"/>
      <c r="G279" s="39"/>
      <c r="H279" s="39"/>
    </row>
    <row r="280" spans="1:8" ht="36.75" customHeight="1" x14ac:dyDescent="0.2">
      <c r="A280" s="36" t="s">
        <v>89</v>
      </c>
      <c r="B280" s="47" t="s">
        <v>94</v>
      </c>
      <c r="C280" s="40">
        <v>500</v>
      </c>
      <c r="D280" s="38">
        <v>5224342</v>
      </c>
      <c r="E280" s="39"/>
      <c r="F280" s="39"/>
      <c r="G280" s="39"/>
      <c r="H280" s="39"/>
    </row>
    <row r="281" spans="1:8" ht="36.75" customHeight="1" x14ac:dyDescent="0.2">
      <c r="A281" s="36" t="s">
        <v>91</v>
      </c>
      <c r="B281" s="47" t="s">
        <v>96</v>
      </c>
      <c r="C281" s="40">
        <v>543</v>
      </c>
      <c r="D281" s="38">
        <v>7486360</v>
      </c>
      <c r="E281" s="39"/>
      <c r="F281" s="39"/>
      <c r="G281" s="39"/>
      <c r="H281" s="39"/>
    </row>
    <row r="282" spans="1:8" ht="36.75" customHeight="1" x14ac:dyDescent="0.2">
      <c r="A282" s="36" t="s">
        <v>93</v>
      </c>
      <c r="B282" s="47" t="s">
        <v>100</v>
      </c>
      <c r="C282" s="38">
        <v>1117</v>
      </c>
      <c r="D282" s="38">
        <v>11365464</v>
      </c>
      <c r="E282" s="39"/>
      <c r="F282" s="39"/>
      <c r="G282" s="39"/>
      <c r="H282" s="39"/>
    </row>
    <row r="283" spans="1:8" ht="36.75" customHeight="1" x14ac:dyDescent="0.2">
      <c r="A283" s="36" t="s">
        <v>95</v>
      </c>
      <c r="B283" s="47" t="s">
        <v>102</v>
      </c>
      <c r="C283" s="40">
        <v>247</v>
      </c>
      <c r="D283" s="38">
        <v>3502769</v>
      </c>
      <c r="E283" s="39"/>
      <c r="F283" s="39"/>
      <c r="G283" s="39"/>
      <c r="H283" s="39"/>
    </row>
    <row r="284" spans="1:8" ht="36.75" customHeight="1" x14ac:dyDescent="0.2">
      <c r="A284" s="36" t="s">
        <v>97</v>
      </c>
      <c r="B284" s="47" t="s">
        <v>104</v>
      </c>
      <c r="C284" s="40">
        <v>44</v>
      </c>
      <c r="D284" s="38">
        <v>483047</v>
      </c>
      <c r="E284" s="39"/>
      <c r="F284" s="39"/>
      <c r="G284" s="39"/>
      <c r="H284" s="39"/>
    </row>
    <row r="285" spans="1:8" ht="36.75" customHeight="1" x14ac:dyDescent="0.2">
      <c r="A285" s="36" t="s">
        <v>99</v>
      </c>
      <c r="B285" s="47" t="s">
        <v>106</v>
      </c>
      <c r="C285" s="40">
        <v>171</v>
      </c>
      <c r="D285" s="38">
        <v>1922465</v>
      </c>
      <c r="E285" s="40">
        <v>27</v>
      </c>
      <c r="F285" s="38">
        <v>1292069</v>
      </c>
      <c r="G285" s="39"/>
      <c r="H285" s="39"/>
    </row>
    <row r="286" spans="1:8" ht="24.75" customHeight="1" x14ac:dyDescent="0.2">
      <c r="A286" s="36" t="s">
        <v>101</v>
      </c>
      <c r="B286" s="47" t="s">
        <v>108</v>
      </c>
      <c r="C286" s="40">
        <v>214</v>
      </c>
      <c r="D286" s="38">
        <v>2362808</v>
      </c>
      <c r="E286" s="39"/>
      <c r="F286" s="39"/>
      <c r="G286" s="39"/>
      <c r="H286" s="39"/>
    </row>
    <row r="287" spans="1:8" ht="36.75" customHeight="1" x14ac:dyDescent="0.2">
      <c r="A287" s="36" t="s">
        <v>103</v>
      </c>
      <c r="B287" s="47" t="s">
        <v>110</v>
      </c>
      <c r="C287" s="40">
        <v>289</v>
      </c>
      <c r="D287" s="38">
        <v>3295509</v>
      </c>
      <c r="E287" s="40">
        <v>504</v>
      </c>
      <c r="F287" s="38">
        <v>35683969</v>
      </c>
      <c r="G287" s="40">
        <v>2</v>
      </c>
      <c r="H287" s="38">
        <v>51239</v>
      </c>
    </row>
    <row r="288" spans="1:8" ht="36.75" customHeight="1" x14ac:dyDescent="0.2">
      <c r="A288" s="36" t="s">
        <v>105</v>
      </c>
      <c r="B288" s="47" t="s">
        <v>112</v>
      </c>
      <c r="C288" s="40">
        <v>401</v>
      </c>
      <c r="D288" s="38">
        <v>4455213</v>
      </c>
      <c r="E288" s="39"/>
      <c r="F288" s="39"/>
      <c r="G288" s="39"/>
      <c r="H288" s="39"/>
    </row>
    <row r="289" spans="1:8" ht="24.75" customHeight="1" x14ac:dyDescent="0.2">
      <c r="A289" s="36" t="s">
        <v>107</v>
      </c>
      <c r="B289" s="47" t="s">
        <v>114</v>
      </c>
      <c r="C289" s="40">
        <v>160</v>
      </c>
      <c r="D289" s="38">
        <v>1714670</v>
      </c>
      <c r="E289" s="39"/>
      <c r="F289" s="39"/>
      <c r="G289" s="39"/>
      <c r="H289" s="39"/>
    </row>
    <row r="290" spans="1:8" ht="24.75" customHeight="1" x14ac:dyDescent="0.2">
      <c r="A290" s="36" t="s">
        <v>109</v>
      </c>
      <c r="B290" s="47" t="s">
        <v>116</v>
      </c>
      <c r="C290" s="40">
        <v>575</v>
      </c>
      <c r="D290" s="38">
        <v>6490683</v>
      </c>
      <c r="E290" s="39"/>
      <c r="F290" s="39"/>
      <c r="G290" s="39"/>
      <c r="H290" s="39"/>
    </row>
    <row r="291" spans="1:8" ht="36.75" customHeight="1" x14ac:dyDescent="0.2">
      <c r="A291" s="36" t="s">
        <v>111</v>
      </c>
      <c r="B291" s="47" t="s">
        <v>118</v>
      </c>
      <c r="C291" s="40">
        <v>409</v>
      </c>
      <c r="D291" s="38">
        <v>4373280</v>
      </c>
      <c r="E291" s="39"/>
      <c r="F291" s="39"/>
      <c r="G291" s="39"/>
      <c r="H291" s="39"/>
    </row>
    <row r="292" spans="1:8" ht="24.75" customHeight="1" x14ac:dyDescent="0.2">
      <c r="A292" s="36" t="s">
        <v>113</v>
      </c>
      <c r="B292" s="47" t="s">
        <v>120</v>
      </c>
      <c r="C292" s="40">
        <v>183</v>
      </c>
      <c r="D292" s="38">
        <v>1960737</v>
      </c>
      <c r="E292" s="39"/>
      <c r="F292" s="39"/>
      <c r="G292" s="39"/>
      <c r="H292" s="39"/>
    </row>
    <row r="293" spans="1:8" ht="24.75" customHeight="1" x14ac:dyDescent="0.2">
      <c r="A293" s="36" t="s">
        <v>115</v>
      </c>
      <c r="B293" s="47" t="s">
        <v>122</v>
      </c>
      <c r="C293" s="40">
        <v>7</v>
      </c>
      <c r="D293" s="38">
        <v>76551</v>
      </c>
      <c r="E293" s="39"/>
      <c r="F293" s="39"/>
      <c r="G293" s="39"/>
      <c r="H293" s="39"/>
    </row>
    <row r="294" spans="1:8" ht="24.75" customHeight="1" x14ac:dyDescent="0.2">
      <c r="A294" s="36" t="s">
        <v>117</v>
      </c>
      <c r="B294" s="47" t="s">
        <v>124</v>
      </c>
      <c r="C294" s="40">
        <v>335</v>
      </c>
      <c r="D294" s="38">
        <v>3729977</v>
      </c>
      <c r="E294" s="39"/>
      <c r="F294" s="39"/>
      <c r="G294" s="39"/>
      <c r="H294" s="39"/>
    </row>
    <row r="295" spans="1:8" ht="24.75" customHeight="1" x14ac:dyDescent="0.2">
      <c r="A295" s="36" t="s">
        <v>119</v>
      </c>
      <c r="B295" s="47" t="s">
        <v>126</v>
      </c>
      <c r="C295" s="40">
        <v>196</v>
      </c>
      <c r="D295" s="38">
        <v>2292069</v>
      </c>
      <c r="E295" s="39"/>
      <c r="F295" s="39"/>
      <c r="G295" s="39"/>
      <c r="H295" s="39"/>
    </row>
    <row r="296" spans="1:8" ht="24.75" customHeight="1" x14ac:dyDescent="0.2">
      <c r="A296" s="36" t="s">
        <v>121</v>
      </c>
      <c r="B296" s="47" t="s">
        <v>128</v>
      </c>
      <c r="C296" s="40">
        <v>134</v>
      </c>
      <c r="D296" s="38">
        <v>1433371</v>
      </c>
      <c r="E296" s="39"/>
      <c r="F296" s="39"/>
      <c r="G296" s="39"/>
      <c r="H296" s="39"/>
    </row>
    <row r="297" spans="1:8" ht="24.75" customHeight="1" x14ac:dyDescent="0.2">
      <c r="A297" s="36" t="s">
        <v>123</v>
      </c>
      <c r="B297" s="47" t="s">
        <v>130</v>
      </c>
      <c r="C297" s="40">
        <v>727</v>
      </c>
      <c r="D297" s="38">
        <v>7779587</v>
      </c>
      <c r="E297" s="39"/>
      <c r="F297" s="39"/>
      <c r="G297" s="39"/>
      <c r="H297" s="39"/>
    </row>
    <row r="298" spans="1:8" ht="24.75" customHeight="1" x14ac:dyDescent="0.2">
      <c r="A298" s="36" t="s">
        <v>125</v>
      </c>
      <c r="B298" s="47" t="s">
        <v>132</v>
      </c>
      <c r="C298" s="40">
        <v>87</v>
      </c>
      <c r="D298" s="38">
        <v>931582</v>
      </c>
      <c r="E298" s="39"/>
      <c r="F298" s="39"/>
      <c r="G298" s="39"/>
      <c r="H298" s="39"/>
    </row>
    <row r="299" spans="1:8" ht="36.75" customHeight="1" x14ac:dyDescent="0.2">
      <c r="A299" s="36" t="s">
        <v>127</v>
      </c>
      <c r="B299" s="47" t="s">
        <v>134</v>
      </c>
      <c r="C299" s="40">
        <v>434</v>
      </c>
      <c r="D299" s="38">
        <v>4644332</v>
      </c>
      <c r="E299" s="39"/>
      <c r="F299" s="39"/>
      <c r="G299" s="39"/>
      <c r="H299" s="39"/>
    </row>
    <row r="300" spans="1:8" ht="36.75" customHeight="1" x14ac:dyDescent="0.2">
      <c r="A300" s="36" t="s">
        <v>129</v>
      </c>
      <c r="B300" s="47" t="s">
        <v>136</v>
      </c>
      <c r="C300" s="38">
        <v>1083</v>
      </c>
      <c r="D300" s="38">
        <v>11992826</v>
      </c>
      <c r="E300" s="39"/>
      <c r="F300" s="39"/>
      <c r="G300" s="39"/>
      <c r="H300" s="39"/>
    </row>
    <row r="301" spans="1:8" ht="24.75" customHeight="1" x14ac:dyDescent="0.2">
      <c r="A301" s="36" t="s">
        <v>131</v>
      </c>
      <c r="B301" s="47" t="s">
        <v>140</v>
      </c>
      <c r="C301" s="40">
        <v>220</v>
      </c>
      <c r="D301" s="38">
        <v>2356892</v>
      </c>
      <c r="E301" s="39"/>
      <c r="F301" s="39"/>
      <c r="G301" s="39"/>
      <c r="H301" s="39"/>
    </row>
    <row r="302" spans="1:8" ht="24.75" customHeight="1" x14ac:dyDescent="0.2">
      <c r="A302" s="36" t="s">
        <v>133</v>
      </c>
      <c r="B302" s="47" t="s">
        <v>142</v>
      </c>
      <c r="C302" s="40">
        <v>3</v>
      </c>
      <c r="D302" s="38">
        <v>34864</v>
      </c>
      <c r="E302" s="39"/>
      <c r="F302" s="39"/>
      <c r="G302" s="39"/>
      <c r="H302" s="39"/>
    </row>
    <row r="303" spans="1:8" ht="24.75" customHeight="1" x14ac:dyDescent="0.2">
      <c r="A303" s="36" t="s">
        <v>135</v>
      </c>
      <c r="B303" s="47" t="s">
        <v>144</v>
      </c>
      <c r="C303" s="40">
        <v>255</v>
      </c>
      <c r="D303" s="38">
        <v>2726693</v>
      </c>
      <c r="E303" s="39"/>
      <c r="F303" s="39"/>
      <c r="G303" s="39"/>
      <c r="H303" s="39"/>
    </row>
    <row r="304" spans="1:8" ht="36.75" customHeight="1" x14ac:dyDescent="0.2">
      <c r="A304" s="36" t="s">
        <v>137</v>
      </c>
      <c r="B304" s="47" t="s">
        <v>146</v>
      </c>
      <c r="C304" s="40">
        <v>863</v>
      </c>
      <c r="D304" s="38">
        <v>9234525</v>
      </c>
      <c r="E304" s="39"/>
      <c r="F304" s="39"/>
      <c r="G304" s="39"/>
      <c r="H304" s="39"/>
    </row>
    <row r="305" spans="1:8" ht="24.75" customHeight="1" x14ac:dyDescent="0.2">
      <c r="A305" s="36" t="s">
        <v>139</v>
      </c>
      <c r="B305" s="47" t="s">
        <v>148</v>
      </c>
      <c r="C305" s="40">
        <v>89</v>
      </c>
      <c r="D305" s="38">
        <v>953845</v>
      </c>
      <c r="E305" s="39"/>
      <c r="F305" s="39"/>
      <c r="G305" s="39"/>
      <c r="H305" s="39"/>
    </row>
    <row r="306" spans="1:8" ht="24.75" customHeight="1" x14ac:dyDescent="0.2">
      <c r="A306" s="36" t="s">
        <v>141</v>
      </c>
      <c r="B306" s="47" t="s">
        <v>150</v>
      </c>
      <c r="C306" s="38">
        <v>1332</v>
      </c>
      <c r="D306" s="38">
        <v>14260884</v>
      </c>
      <c r="E306" s="40">
        <v>249</v>
      </c>
      <c r="F306" s="38">
        <v>14843594</v>
      </c>
      <c r="G306" s="39"/>
      <c r="H306" s="39"/>
    </row>
    <row r="307" spans="1:8" ht="24.75" customHeight="1" x14ac:dyDescent="0.2">
      <c r="A307" s="36" t="s">
        <v>143</v>
      </c>
      <c r="B307" s="47" t="s">
        <v>152</v>
      </c>
      <c r="C307" s="40">
        <v>897</v>
      </c>
      <c r="D307" s="38">
        <v>9590300</v>
      </c>
      <c r="E307" s="39"/>
      <c r="F307" s="39"/>
      <c r="G307" s="39"/>
      <c r="H307" s="39"/>
    </row>
    <row r="308" spans="1:8" ht="24.75" customHeight="1" x14ac:dyDescent="0.2">
      <c r="A308" s="36" t="s">
        <v>145</v>
      </c>
      <c r="B308" s="47" t="s">
        <v>154</v>
      </c>
      <c r="C308" s="40">
        <v>904</v>
      </c>
      <c r="D308" s="38">
        <v>9668861</v>
      </c>
      <c r="E308" s="39"/>
      <c r="F308" s="39"/>
      <c r="G308" s="39"/>
      <c r="H308" s="39"/>
    </row>
    <row r="309" spans="1:8" ht="24.75" customHeight="1" x14ac:dyDescent="0.2">
      <c r="A309" s="36" t="s">
        <v>147</v>
      </c>
      <c r="B309" s="47" t="s">
        <v>156</v>
      </c>
      <c r="C309" s="40">
        <v>385</v>
      </c>
      <c r="D309" s="38">
        <v>4128691</v>
      </c>
      <c r="E309" s="39"/>
      <c r="F309" s="39"/>
      <c r="G309" s="39"/>
      <c r="H309" s="39"/>
    </row>
    <row r="310" spans="1:8" ht="24.75" customHeight="1" x14ac:dyDescent="0.2">
      <c r="A310" s="36" t="s">
        <v>149</v>
      </c>
      <c r="B310" s="47" t="s">
        <v>158</v>
      </c>
      <c r="C310" s="40">
        <v>672</v>
      </c>
      <c r="D310" s="38">
        <v>7192912</v>
      </c>
      <c r="E310" s="39"/>
      <c r="F310" s="39"/>
      <c r="G310" s="39"/>
      <c r="H310" s="39"/>
    </row>
    <row r="311" spans="1:8" ht="24.75" customHeight="1" x14ac:dyDescent="0.2">
      <c r="A311" s="36" t="s">
        <v>151</v>
      </c>
      <c r="B311" s="47" t="s">
        <v>160</v>
      </c>
      <c r="C311" s="40">
        <v>133</v>
      </c>
      <c r="D311" s="38">
        <v>1422277</v>
      </c>
      <c r="E311" s="39"/>
      <c r="F311" s="39"/>
      <c r="G311" s="39"/>
      <c r="H311" s="39"/>
    </row>
    <row r="312" spans="1:8" ht="24.75" customHeight="1" x14ac:dyDescent="0.2">
      <c r="A312" s="36" t="s">
        <v>153</v>
      </c>
      <c r="B312" s="47" t="s">
        <v>162</v>
      </c>
      <c r="C312" s="40">
        <v>52</v>
      </c>
      <c r="D312" s="38">
        <v>555823</v>
      </c>
      <c r="E312" s="39"/>
      <c r="F312" s="39"/>
      <c r="G312" s="39"/>
      <c r="H312" s="39"/>
    </row>
    <row r="313" spans="1:8" ht="24.75" customHeight="1" x14ac:dyDescent="0.2">
      <c r="A313" s="36" t="s">
        <v>155</v>
      </c>
      <c r="B313" s="47" t="s">
        <v>164</v>
      </c>
      <c r="C313" s="40">
        <v>262</v>
      </c>
      <c r="D313" s="38">
        <v>2801110</v>
      </c>
      <c r="E313" s="39"/>
      <c r="F313" s="39"/>
      <c r="G313" s="39"/>
      <c r="H313" s="39"/>
    </row>
    <row r="314" spans="1:8" ht="36.75" customHeight="1" x14ac:dyDescent="0.2">
      <c r="A314" s="36" t="s">
        <v>157</v>
      </c>
      <c r="B314" s="47" t="s">
        <v>166</v>
      </c>
      <c r="C314" s="40">
        <v>652</v>
      </c>
      <c r="D314" s="38">
        <v>7363231</v>
      </c>
      <c r="E314" s="39"/>
      <c r="F314" s="39"/>
      <c r="G314" s="39"/>
      <c r="H314" s="39"/>
    </row>
    <row r="315" spans="1:8" ht="36.75" customHeight="1" x14ac:dyDescent="0.2">
      <c r="A315" s="36" t="s">
        <v>159</v>
      </c>
      <c r="B315" s="47" t="s">
        <v>168</v>
      </c>
      <c r="C315" s="40">
        <v>373</v>
      </c>
      <c r="D315" s="38">
        <v>4131753</v>
      </c>
      <c r="E315" s="39"/>
      <c r="F315" s="39"/>
      <c r="G315" s="39"/>
      <c r="H315" s="39"/>
    </row>
    <row r="316" spans="1:8" ht="24.75" customHeight="1" x14ac:dyDescent="0.2">
      <c r="A316" s="36" t="s">
        <v>161</v>
      </c>
      <c r="B316" s="47" t="s">
        <v>170</v>
      </c>
      <c r="C316" s="40">
        <v>760</v>
      </c>
      <c r="D316" s="38">
        <v>8124446</v>
      </c>
      <c r="E316" s="39"/>
      <c r="F316" s="39"/>
      <c r="G316" s="39"/>
      <c r="H316" s="39"/>
    </row>
    <row r="317" spans="1:8" ht="24.75" customHeight="1" x14ac:dyDescent="0.2">
      <c r="A317" s="36" t="s">
        <v>163</v>
      </c>
      <c r="B317" s="47" t="s">
        <v>172</v>
      </c>
      <c r="C317" s="40">
        <v>15</v>
      </c>
      <c r="D317" s="38">
        <v>236446</v>
      </c>
      <c r="E317" s="39"/>
      <c r="F317" s="39"/>
      <c r="G317" s="39"/>
      <c r="H317" s="39"/>
    </row>
    <row r="318" spans="1:8" ht="24.75" customHeight="1" x14ac:dyDescent="0.2">
      <c r="A318" s="36" t="s">
        <v>165</v>
      </c>
      <c r="B318" s="47" t="s">
        <v>174</v>
      </c>
      <c r="C318" s="40">
        <v>515</v>
      </c>
      <c r="D318" s="38">
        <v>5509902</v>
      </c>
      <c r="E318" s="39"/>
      <c r="F318" s="39"/>
      <c r="G318" s="39"/>
      <c r="H318" s="39"/>
    </row>
    <row r="319" spans="1:8" ht="24.75" customHeight="1" x14ac:dyDescent="0.2">
      <c r="A319" s="36" t="s">
        <v>167</v>
      </c>
      <c r="B319" s="47" t="s">
        <v>176</v>
      </c>
      <c r="C319" s="40">
        <v>448</v>
      </c>
      <c r="D319" s="38">
        <v>4767926</v>
      </c>
      <c r="E319" s="39"/>
      <c r="F319" s="39"/>
      <c r="G319" s="39"/>
      <c r="H319" s="39"/>
    </row>
    <row r="320" spans="1:8" ht="24.75" customHeight="1" x14ac:dyDescent="0.2">
      <c r="A320" s="36" t="s">
        <v>169</v>
      </c>
      <c r="B320" s="47" t="s">
        <v>178</v>
      </c>
      <c r="C320" s="40">
        <v>322</v>
      </c>
      <c r="D320" s="38">
        <v>3564341</v>
      </c>
      <c r="E320" s="39"/>
      <c r="F320" s="39"/>
      <c r="G320" s="39"/>
      <c r="H320" s="39"/>
    </row>
    <row r="321" spans="1:8" ht="48.75" customHeight="1" x14ac:dyDescent="0.2">
      <c r="A321" s="36" t="s">
        <v>171</v>
      </c>
      <c r="B321" s="47" t="s">
        <v>180</v>
      </c>
      <c r="C321" s="40">
        <v>44</v>
      </c>
      <c r="D321" s="38">
        <v>462187</v>
      </c>
      <c r="E321" s="39"/>
      <c r="F321" s="39"/>
      <c r="G321" s="39"/>
      <c r="H321" s="39"/>
    </row>
    <row r="322" spans="1:8" ht="24.75" customHeight="1" x14ac:dyDescent="0.2">
      <c r="A322" s="36" t="s">
        <v>173</v>
      </c>
      <c r="B322" s="47" t="s">
        <v>182</v>
      </c>
      <c r="C322" s="40">
        <v>125</v>
      </c>
      <c r="D322" s="38">
        <v>1348105</v>
      </c>
      <c r="E322" s="39"/>
      <c r="F322" s="39"/>
      <c r="G322" s="39"/>
      <c r="H322" s="39"/>
    </row>
    <row r="323" spans="1:8" ht="24.75" customHeight="1" x14ac:dyDescent="0.2">
      <c r="A323" s="36" t="s">
        <v>175</v>
      </c>
      <c r="B323" s="47" t="s">
        <v>184</v>
      </c>
      <c r="C323" s="40">
        <v>406</v>
      </c>
      <c r="D323" s="38">
        <v>4370851</v>
      </c>
      <c r="E323" s="39"/>
      <c r="F323" s="39"/>
      <c r="G323" s="39"/>
      <c r="H323" s="39"/>
    </row>
    <row r="324" spans="1:8" ht="24.75" customHeight="1" x14ac:dyDescent="0.2">
      <c r="A324" s="36" t="s">
        <v>177</v>
      </c>
      <c r="B324" s="47" t="s">
        <v>186</v>
      </c>
      <c r="C324" s="40">
        <v>3</v>
      </c>
      <c r="D324" s="38">
        <v>34604</v>
      </c>
      <c r="E324" s="39"/>
      <c r="F324" s="39"/>
      <c r="G324" s="39"/>
      <c r="H324" s="39"/>
    </row>
    <row r="325" spans="1:8" ht="24.75" customHeight="1" x14ac:dyDescent="0.2">
      <c r="A325" s="36" t="s">
        <v>179</v>
      </c>
      <c r="B325" s="47" t="s">
        <v>188</v>
      </c>
      <c r="C325" s="40">
        <v>70</v>
      </c>
      <c r="D325" s="38">
        <v>737862</v>
      </c>
      <c r="E325" s="39"/>
      <c r="F325" s="39"/>
      <c r="G325" s="39"/>
      <c r="H325" s="39"/>
    </row>
    <row r="326" spans="1:8" ht="12.75" customHeight="1" x14ac:dyDescent="0.2">
      <c r="A326" s="36" t="s">
        <v>181</v>
      </c>
      <c r="B326" s="47" t="s">
        <v>227</v>
      </c>
      <c r="C326" s="39"/>
      <c r="D326" s="39"/>
      <c r="E326" s="39"/>
      <c r="F326" s="39"/>
      <c r="G326" s="40">
        <v>28</v>
      </c>
      <c r="H326" s="38">
        <v>409051</v>
      </c>
    </row>
    <row r="327" spans="1:8" ht="36.75" customHeight="1" x14ac:dyDescent="0.2">
      <c r="A327" s="36" t="s">
        <v>183</v>
      </c>
      <c r="B327" s="47" t="s">
        <v>190</v>
      </c>
      <c r="C327" s="40">
        <v>6</v>
      </c>
      <c r="D327" s="38">
        <v>69750</v>
      </c>
      <c r="E327" s="39"/>
      <c r="F327" s="39"/>
      <c r="G327" s="39"/>
      <c r="H327" s="39"/>
    </row>
    <row r="328" spans="1:8" ht="36.75" customHeight="1" x14ac:dyDescent="0.2">
      <c r="A328" s="36" t="s">
        <v>185</v>
      </c>
      <c r="B328" s="47" t="s">
        <v>192</v>
      </c>
      <c r="C328" s="40">
        <v>34</v>
      </c>
      <c r="D328" s="38">
        <v>361908</v>
      </c>
      <c r="E328" s="39"/>
      <c r="F328" s="39"/>
      <c r="G328" s="39"/>
      <c r="H328" s="39"/>
    </row>
    <row r="329" spans="1:8" ht="24.75" customHeight="1" x14ac:dyDescent="0.2">
      <c r="A329" s="36" t="s">
        <v>187</v>
      </c>
      <c r="B329" s="47" t="s">
        <v>228</v>
      </c>
      <c r="C329" s="40">
        <v>219</v>
      </c>
      <c r="D329" s="38">
        <v>24846268</v>
      </c>
      <c r="E329" s="39"/>
      <c r="F329" s="39"/>
      <c r="G329" s="39"/>
      <c r="H329" s="39"/>
    </row>
    <row r="330" spans="1:8" ht="36.75" customHeight="1" x14ac:dyDescent="0.2">
      <c r="A330" s="36" t="s">
        <v>189</v>
      </c>
      <c r="B330" s="47" t="s">
        <v>229</v>
      </c>
      <c r="C330" s="40">
        <v>17</v>
      </c>
      <c r="D330" s="38">
        <v>1604485</v>
      </c>
      <c r="E330" s="39"/>
      <c r="F330" s="39"/>
      <c r="G330" s="39"/>
      <c r="H330" s="39"/>
    </row>
    <row r="331" spans="1:8" ht="24.75" customHeight="1" x14ac:dyDescent="0.2">
      <c r="A331" s="36" t="s">
        <v>191</v>
      </c>
      <c r="B331" s="47" t="s">
        <v>196</v>
      </c>
      <c r="C331" s="40">
        <v>174</v>
      </c>
      <c r="D331" s="38">
        <v>21596309</v>
      </c>
      <c r="E331" s="39"/>
      <c r="F331" s="39"/>
      <c r="G331" s="39"/>
      <c r="H331" s="39"/>
    </row>
    <row r="332" spans="1:8" ht="24.75" customHeight="1" x14ac:dyDescent="0.2">
      <c r="A332" s="36" t="s">
        <v>193</v>
      </c>
      <c r="B332" s="47" t="s">
        <v>198</v>
      </c>
      <c r="C332" s="40">
        <v>26</v>
      </c>
      <c r="D332" s="38">
        <v>2022810</v>
      </c>
      <c r="E332" s="39"/>
      <c r="F332" s="39"/>
      <c r="G332" s="39"/>
      <c r="H332" s="39"/>
    </row>
    <row r="333" spans="1:8" ht="24.75" customHeight="1" x14ac:dyDescent="0.2">
      <c r="A333" s="36" t="s">
        <v>195</v>
      </c>
      <c r="B333" s="47" t="s">
        <v>200</v>
      </c>
      <c r="C333" s="40">
        <v>64</v>
      </c>
      <c r="D333" s="38">
        <v>3811606</v>
      </c>
      <c r="E333" s="39"/>
      <c r="F333" s="39"/>
      <c r="G333" s="39"/>
      <c r="H333" s="39"/>
    </row>
    <row r="334" spans="1:8" ht="24.75" customHeight="1" x14ac:dyDescent="0.2">
      <c r="A334" s="36" t="s">
        <v>197</v>
      </c>
      <c r="B334" s="47" t="s">
        <v>230</v>
      </c>
      <c r="C334" s="40">
        <v>4</v>
      </c>
      <c r="D334" s="38">
        <v>333281</v>
      </c>
      <c r="E334" s="39"/>
      <c r="F334" s="39"/>
      <c r="G334" s="39"/>
      <c r="H334" s="39"/>
    </row>
    <row r="335" spans="1:8" ht="24.75" customHeight="1" x14ac:dyDescent="0.2">
      <c r="A335" s="36" t="s">
        <v>199</v>
      </c>
      <c r="B335" s="47" t="s">
        <v>231</v>
      </c>
      <c r="C335" s="39"/>
      <c r="D335" s="39"/>
      <c r="E335" s="39"/>
      <c r="F335" s="39"/>
      <c r="G335" s="40">
        <v>33</v>
      </c>
      <c r="H335" s="38">
        <v>711200</v>
      </c>
    </row>
    <row r="336" spans="1:8" ht="15" customHeight="1" x14ac:dyDescent="0.2">
      <c r="A336" s="171" t="s">
        <v>207</v>
      </c>
      <c r="B336" s="171"/>
      <c r="C336" s="38">
        <v>25897</v>
      </c>
      <c r="D336" s="38">
        <v>378009262</v>
      </c>
      <c r="E336" s="38">
        <v>3045</v>
      </c>
      <c r="F336" s="38">
        <v>304084073</v>
      </c>
      <c r="G336" s="40">
        <v>362</v>
      </c>
      <c r="H336" s="38">
        <v>8337668</v>
      </c>
    </row>
  </sheetData>
  <mergeCells count="36">
    <mergeCell ref="F1:H1"/>
    <mergeCell ref="B2:H2"/>
    <mergeCell ref="B3:H3"/>
    <mergeCell ref="A5:A6"/>
    <mergeCell ref="B5:B6"/>
    <mergeCell ref="C5:D5"/>
    <mergeCell ref="E5:F5"/>
    <mergeCell ref="G5:H5"/>
    <mergeCell ref="A86:B86"/>
    <mergeCell ref="F87:H87"/>
    <mergeCell ref="B88:H88"/>
    <mergeCell ref="B89:H89"/>
    <mergeCell ref="A91:A92"/>
    <mergeCell ref="B91:B92"/>
    <mergeCell ref="C91:D91"/>
    <mergeCell ref="E91:F91"/>
    <mergeCell ref="G91:H91"/>
    <mergeCell ref="A171:B171"/>
    <mergeCell ref="F172:H172"/>
    <mergeCell ref="B173:H173"/>
    <mergeCell ref="B174:H174"/>
    <mergeCell ref="A176:A177"/>
    <mergeCell ref="B176:B177"/>
    <mergeCell ref="C176:D176"/>
    <mergeCell ref="E176:F176"/>
    <mergeCell ref="G176:H176"/>
    <mergeCell ref="A336:B336"/>
    <mergeCell ref="A250:B250"/>
    <mergeCell ref="F251:H251"/>
    <mergeCell ref="B252:H252"/>
    <mergeCell ref="B253:H253"/>
    <mergeCell ref="A255:A256"/>
    <mergeCell ref="B255:B256"/>
    <mergeCell ref="C255:D255"/>
    <mergeCell ref="E255:F255"/>
    <mergeCell ref="G255:H255"/>
  </mergeCells>
  <pageMargins left="0.70866141732283472" right="0.70866141732283472" top="0.74803149606299213" bottom="0.74803149606299213" header="0.31496062992125984" footer="0.31496062992125984"/>
  <pageSetup paperSize="9" scale="54" orientation="portrait" verticalDpi="0" r:id="rId1"/>
  <rowBreaks count="4" manualBreakCount="4">
    <brk id="36" max="7" man="1"/>
    <brk id="86" max="16383" man="1"/>
    <brk id="171" max="16383" man="1"/>
    <brk id="250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6"/>
  <sheetViews>
    <sheetView view="pageBreakPreview" topLeftCell="A232" zoomScale="98" zoomScaleNormal="100" zoomScaleSheetLayoutView="98" workbookViewId="0">
      <selection activeCell="L238" sqref="L238:P238"/>
    </sheetView>
  </sheetViews>
  <sheetFormatPr defaultRowHeight="12" x14ac:dyDescent="0.2"/>
  <cols>
    <col min="1" max="1" width="10.5" customWidth="1"/>
    <col min="2" max="2" width="28.6640625" customWidth="1"/>
    <col min="3" max="3" width="10.5" customWidth="1"/>
    <col min="4" max="4" width="17" customWidth="1"/>
    <col min="5" max="5" width="10.5" customWidth="1"/>
    <col min="6" max="6" width="16.1640625" customWidth="1"/>
    <col min="7" max="7" width="10.5" customWidth="1"/>
    <col min="8" max="8" width="16.5" customWidth="1"/>
    <col min="9" max="9" width="10.5" customWidth="1"/>
    <col min="10" max="10" width="14.5" customWidth="1"/>
    <col min="11" max="11" width="10.5" customWidth="1"/>
    <col min="12" max="12" width="14" customWidth="1"/>
    <col min="13" max="15" width="10.5" customWidth="1"/>
    <col min="16" max="16" width="14.1640625" customWidth="1"/>
    <col min="17" max="256" width="10.6640625" customWidth="1"/>
    <col min="257" max="257" width="10.5" customWidth="1"/>
    <col min="258" max="258" width="28.6640625" customWidth="1"/>
    <col min="259" max="259" width="10.5" customWidth="1"/>
    <col min="260" max="260" width="17" customWidth="1"/>
    <col min="261" max="261" width="10.5" customWidth="1"/>
    <col min="262" max="262" width="16.1640625" customWidth="1"/>
    <col min="263" max="263" width="10.5" customWidth="1"/>
    <col min="264" max="264" width="16.5" customWidth="1"/>
    <col min="265" max="265" width="10.5" customWidth="1"/>
    <col min="266" max="266" width="14.5" customWidth="1"/>
    <col min="267" max="271" width="10.5" customWidth="1"/>
    <col min="272" max="272" width="14.1640625" customWidth="1"/>
    <col min="273" max="512" width="10.6640625" customWidth="1"/>
    <col min="513" max="513" width="10.5" customWidth="1"/>
    <col min="514" max="514" width="28.6640625" customWidth="1"/>
    <col min="515" max="515" width="10.5" customWidth="1"/>
    <col min="516" max="516" width="17" customWidth="1"/>
    <col min="517" max="517" width="10.5" customWidth="1"/>
    <col min="518" max="518" width="16.1640625" customWidth="1"/>
    <col min="519" max="519" width="10.5" customWidth="1"/>
    <col min="520" max="520" width="16.5" customWidth="1"/>
    <col min="521" max="521" width="10.5" customWidth="1"/>
    <col min="522" max="522" width="14.5" customWidth="1"/>
    <col min="523" max="527" width="10.5" customWidth="1"/>
    <col min="528" max="528" width="14.1640625" customWidth="1"/>
    <col min="529" max="768" width="10.6640625" customWidth="1"/>
    <col min="769" max="769" width="10.5" customWidth="1"/>
    <col min="770" max="770" width="28.6640625" customWidth="1"/>
    <col min="771" max="771" width="10.5" customWidth="1"/>
    <col min="772" max="772" width="17" customWidth="1"/>
    <col min="773" max="773" width="10.5" customWidth="1"/>
    <col min="774" max="774" width="16.1640625" customWidth="1"/>
    <col min="775" max="775" width="10.5" customWidth="1"/>
    <col min="776" max="776" width="16.5" customWidth="1"/>
    <col min="777" max="777" width="10.5" customWidth="1"/>
    <col min="778" max="778" width="14.5" customWidth="1"/>
    <col min="779" max="783" width="10.5" customWidth="1"/>
    <col min="784" max="784" width="14.1640625" customWidth="1"/>
    <col min="785" max="1024" width="10.6640625" customWidth="1"/>
    <col min="1025" max="1025" width="10.5" customWidth="1"/>
    <col min="1026" max="1026" width="28.6640625" customWidth="1"/>
    <col min="1027" max="1027" width="10.5" customWidth="1"/>
    <col min="1028" max="1028" width="17" customWidth="1"/>
    <col min="1029" max="1029" width="10.5" customWidth="1"/>
    <col min="1030" max="1030" width="16.1640625" customWidth="1"/>
    <col min="1031" max="1031" width="10.5" customWidth="1"/>
    <col min="1032" max="1032" width="16.5" customWidth="1"/>
    <col min="1033" max="1033" width="10.5" customWidth="1"/>
    <col min="1034" max="1034" width="14.5" customWidth="1"/>
    <col min="1035" max="1039" width="10.5" customWidth="1"/>
    <col min="1040" max="1040" width="14.1640625" customWidth="1"/>
    <col min="1041" max="1280" width="10.6640625" customWidth="1"/>
    <col min="1281" max="1281" width="10.5" customWidth="1"/>
    <col min="1282" max="1282" width="28.6640625" customWidth="1"/>
    <col min="1283" max="1283" width="10.5" customWidth="1"/>
    <col min="1284" max="1284" width="17" customWidth="1"/>
    <col min="1285" max="1285" width="10.5" customWidth="1"/>
    <col min="1286" max="1286" width="16.1640625" customWidth="1"/>
    <col min="1287" max="1287" width="10.5" customWidth="1"/>
    <col min="1288" max="1288" width="16.5" customWidth="1"/>
    <col min="1289" max="1289" width="10.5" customWidth="1"/>
    <col min="1290" max="1290" width="14.5" customWidth="1"/>
    <col min="1291" max="1295" width="10.5" customWidth="1"/>
    <col min="1296" max="1296" width="14.1640625" customWidth="1"/>
    <col min="1297" max="1536" width="10.6640625" customWidth="1"/>
    <col min="1537" max="1537" width="10.5" customWidth="1"/>
    <col min="1538" max="1538" width="28.6640625" customWidth="1"/>
    <col min="1539" max="1539" width="10.5" customWidth="1"/>
    <col min="1540" max="1540" width="17" customWidth="1"/>
    <col min="1541" max="1541" width="10.5" customWidth="1"/>
    <col min="1542" max="1542" width="16.1640625" customWidth="1"/>
    <col min="1543" max="1543" width="10.5" customWidth="1"/>
    <col min="1544" max="1544" width="16.5" customWidth="1"/>
    <col min="1545" max="1545" width="10.5" customWidth="1"/>
    <col min="1546" max="1546" width="14.5" customWidth="1"/>
    <col min="1547" max="1551" width="10.5" customWidth="1"/>
    <col min="1552" max="1552" width="14.1640625" customWidth="1"/>
    <col min="1553" max="1792" width="10.6640625" customWidth="1"/>
    <col min="1793" max="1793" width="10.5" customWidth="1"/>
    <col min="1794" max="1794" width="28.6640625" customWidth="1"/>
    <col min="1795" max="1795" width="10.5" customWidth="1"/>
    <col min="1796" max="1796" width="17" customWidth="1"/>
    <col min="1797" max="1797" width="10.5" customWidth="1"/>
    <col min="1798" max="1798" width="16.1640625" customWidth="1"/>
    <col min="1799" max="1799" width="10.5" customWidth="1"/>
    <col min="1800" max="1800" width="16.5" customWidth="1"/>
    <col min="1801" max="1801" width="10.5" customWidth="1"/>
    <col min="1802" max="1802" width="14.5" customWidth="1"/>
    <col min="1803" max="1807" width="10.5" customWidth="1"/>
    <col min="1808" max="1808" width="14.1640625" customWidth="1"/>
    <col min="1809" max="2048" width="10.6640625" customWidth="1"/>
    <col min="2049" max="2049" width="10.5" customWidth="1"/>
    <col min="2050" max="2050" width="28.6640625" customWidth="1"/>
    <col min="2051" max="2051" width="10.5" customWidth="1"/>
    <col min="2052" max="2052" width="17" customWidth="1"/>
    <col min="2053" max="2053" width="10.5" customWidth="1"/>
    <col min="2054" max="2054" width="16.1640625" customWidth="1"/>
    <col min="2055" max="2055" width="10.5" customWidth="1"/>
    <col min="2056" max="2056" width="16.5" customWidth="1"/>
    <col min="2057" max="2057" width="10.5" customWidth="1"/>
    <col min="2058" max="2058" width="14.5" customWidth="1"/>
    <col min="2059" max="2063" width="10.5" customWidth="1"/>
    <col min="2064" max="2064" width="14.1640625" customWidth="1"/>
    <col min="2065" max="2304" width="10.6640625" customWidth="1"/>
    <col min="2305" max="2305" width="10.5" customWidth="1"/>
    <col min="2306" max="2306" width="28.6640625" customWidth="1"/>
    <col min="2307" max="2307" width="10.5" customWidth="1"/>
    <col min="2308" max="2308" width="17" customWidth="1"/>
    <col min="2309" max="2309" width="10.5" customWidth="1"/>
    <col min="2310" max="2310" width="16.1640625" customWidth="1"/>
    <col min="2311" max="2311" width="10.5" customWidth="1"/>
    <col min="2312" max="2312" width="16.5" customWidth="1"/>
    <col min="2313" max="2313" width="10.5" customWidth="1"/>
    <col min="2314" max="2314" width="14.5" customWidth="1"/>
    <col min="2315" max="2319" width="10.5" customWidth="1"/>
    <col min="2320" max="2320" width="14.1640625" customWidth="1"/>
    <col min="2321" max="2560" width="10.6640625" customWidth="1"/>
    <col min="2561" max="2561" width="10.5" customWidth="1"/>
    <col min="2562" max="2562" width="28.6640625" customWidth="1"/>
    <col min="2563" max="2563" width="10.5" customWidth="1"/>
    <col min="2564" max="2564" width="17" customWidth="1"/>
    <col min="2565" max="2565" width="10.5" customWidth="1"/>
    <col min="2566" max="2566" width="16.1640625" customWidth="1"/>
    <col min="2567" max="2567" width="10.5" customWidth="1"/>
    <col min="2568" max="2568" width="16.5" customWidth="1"/>
    <col min="2569" max="2569" width="10.5" customWidth="1"/>
    <col min="2570" max="2570" width="14.5" customWidth="1"/>
    <col min="2571" max="2575" width="10.5" customWidth="1"/>
    <col min="2576" max="2576" width="14.1640625" customWidth="1"/>
    <col min="2577" max="2816" width="10.6640625" customWidth="1"/>
    <col min="2817" max="2817" width="10.5" customWidth="1"/>
    <col min="2818" max="2818" width="28.6640625" customWidth="1"/>
    <col min="2819" max="2819" width="10.5" customWidth="1"/>
    <col min="2820" max="2820" width="17" customWidth="1"/>
    <col min="2821" max="2821" width="10.5" customWidth="1"/>
    <col min="2822" max="2822" width="16.1640625" customWidth="1"/>
    <col min="2823" max="2823" width="10.5" customWidth="1"/>
    <col min="2824" max="2824" width="16.5" customWidth="1"/>
    <col min="2825" max="2825" width="10.5" customWidth="1"/>
    <col min="2826" max="2826" width="14.5" customWidth="1"/>
    <col min="2827" max="2831" width="10.5" customWidth="1"/>
    <col min="2832" max="2832" width="14.1640625" customWidth="1"/>
    <col min="2833" max="3072" width="10.6640625" customWidth="1"/>
    <col min="3073" max="3073" width="10.5" customWidth="1"/>
    <col min="3074" max="3074" width="28.6640625" customWidth="1"/>
    <col min="3075" max="3075" width="10.5" customWidth="1"/>
    <col min="3076" max="3076" width="17" customWidth="1"/>
    <col min="3077" max="3077" width="10.5" customWidth="1"/>
    <col min="3078" max="3078" width="16.1640625" customWidth="1"/>
    <col min="3079" max="3079" width="10.5" customWidth="1"/>
    <col min="3080" max="3080" width="16.5" customWidth="1"/>
    <col min="3081" max="3081" width="10.5" customWidth="1"/>
    <col min="3082" max="3082" width="14.5" customWidth="1"/>
    <col min="3083" max="3087" width="10.5" customWidth="1"/>
    <col min="3088" max="3088" width="14.1640625" customWidth="1"/>
    <col min="3089" max="3328" width="10.6640625" customWidth="1"/>
    <col min="3329" max="3329" width="10.5" customWidth="1"/>
    <col min="3330" max="3330" width="28.6640625" customWidth="1"/>
    <col min="3331" max="3331" width="10.5" customWidth="1"/>
    <col min="3332" max="3332" width="17" customWidth="1"/>
    <col min="3333" max="3333" width="10.5" customWidth="1"/>
    <col min="3334" max="3334" width="16.1640625" customWidth="1"/>
    <col min="3335" max="3335" width="10.5" customWidth="1"/>
    <col min="3336" max="3336" width="16.5" customWidth="1"/>
    <col min="3337" max="3337" width="10.5" customWidth="1"/>
    <col min="3338" max="3338" width="14.5" customWidth="1"/>
    <col min="3339" max="3343" width="10.5" customWidth="1"/>
    <col min="3344" max="3344" width="14.1640625" customWidth="1"/>
    <col min="3345" max="3584" width="10.6640625" customWidth="1"/>
    <col min="3585" max="3585" width="10.5" customWidth="1"/>
    <col min="3586" max="3586" width="28.6640625" customWidth="1"/>
    <col min="3587" max="3587" width="10.5" customWidth="1"/>
    <col min="3588" max="3588" width="17" customWidth="1"/>
    <col min="3589" max="3589" width="10.5" customWidth="1"/>
    <col min="3590" max="3590" width="16.1640625" customWidth="1"/>
    <col min="3591" max="3591" width="10.5" customWidth="1"/>
    <col min="3592" max="3592" width="16.5" customWidth="1"/>
    <col min="3593" max="3593" width="10.5" customWidth="1"/>
    <col min="3594" max="3594" width="14.5" customWidth="1"/>
    <col min="3595" max="3599" width="10.5" customWidth="1"/>
    <col min="3600" max="3600" width="14.1640625" customWidth="1"/>
    <col min="3601" max="3840" width="10.6640625" customWidth="1"/>
    <col min="3841" max="3841" width="10.5" customWidth="1"/>
    <col min="3842" max="3842" width="28.6640625" customWidth="1"/>
    <col min="3843" max="3843" width="10.5" customWidth="1"/>
    <col min="3844" max="3844" width="17" customWidth="1"/>
    <col min="3845" max="3845" width="10.5" customWidth="1"/>
    <col min="3846" max="3846" width="16.1640625" customWidth="1"/>
    <col min="3847" max="3847" width="10.5" customWidth="1"/>
    <col min="3848" max="3848" width="16.5" customWidth="1"/>
    <col min="3849" max="3849" width="10.5" customWidth="1"/>
    <col min="3850" max="3850" width="14.5" customWidth="1"/>
    <col min="3851" max="3855" width="10.5" customWidth="1"/>
    <col min="3856" max="3856" width="14.1640625" customWidth="1"/>
    <col min="3857" max="4096" width="10.6640625" customWidth="1"/>
    <col min="4097" max="4097" width="10.5" customWidth="1"/>
    <col min="4098" max="4098" width="28.6640625" customWidth="1"/>
    <col min="4099" max="4099" width="10.5" customWidth="1"/>
    <col min="4100" max="4100" width="17" customWidth="1"/>
    <col min="4101" max="4101" width="10.5" customWidth="1"/>
    <col min="4102" max="4102" width="16.1640625" customWidth="1"/>
    <col min="4103" max="4103" width="10.5" customWidth="1"/>
    <col min="4104" max="4104" width="16.5" customWidth="1"/>
    <col min="4105" max="4105" width="10.5" customWidth="1"/>
    <col min="4106" max="4106" width="14.5" customWidth="1"/>
    <col min="4107" max="4111" width="10.5" customWidth="1"/>
    <col min="4112" max="4112" width="14.1640625" customWidth="1"/>
    <col min="4113" max="4352" width="10.6640625" customWidth="1"/>
    <col min="4353" max="4353" width="10.5" customWidth="1"/>
    <col min="4354" max="4354" width="28.6640625" customWidth="1"/>
    <col min="4355" max="4355" width="10.5" customWidth="1"/>
    <col min="4356" max="4356" width="17" customWidth="1"/>
    <col min="4357" max="4357" width="10.5" customWidth="1"/>
    <col min="4358" max="4358" width="16.1640625" customWidth="1"/>
    <col min="4359" max="4359" width="10.5" customWidth="1"/>
    <col min="4360" max="4360" width="16.5" customWidth="1"/>
    <col min="4361" max="4361" width="10.5" customWidth="1"/>
    <col min="4362" max="4362" width="14.5" customWidth="1"/>
    <col min="4363" max="4367" width="10.5" customWidth="1"/>
    <col min="4368" max="4368" width="14.1640625" customWidth="1"/>
    <col min="4369" max="4608" width="10.6640625" customWidth="1"/>
    <col min="4609" max="4609" width="10.5" customWidth="1"/>
    <col min="4610" max="4610" width="28.6640625" customWidth="1"/>
    <col min="4611" max="4611" width="10.5" customWidth="1"/>
    <col min="4612" max="4612" width="17" customWidth="1"/>
    <col min="4613" max="4613" width="10.5" customWidth="1"/>
    <col min="4614" max="4614" width="16.1640625" customWidth="1"/>
    <col min="4615" max="4615" width="10.5" customWidth="1"/>
    <col min="4616" max="4616" width="16.5" customWidth="1"/>
    <col min="4617" max="4617" width="10.5" customWidth="1"/>
    <col min="4618" max="4618" width="14.5" customWidth="1"/>
    <col min="4619" max="4623" width="10.5" customWidth="1"/>
    <col min="4624" max="4624" width="14.1640625" customWidth="1"/>
    <col min="4625" max="4864" width="10.6640625" customWidth="1"/>
    <col min="4865" max="4865" width="10.5" customWidth="1"/>
    <col min="4866" max="4866" width="28.6640625" customWidth="1"/>
    <col min="4867" max="4867" width="10.5" customWidth="1"/>
    <col min="4868" max="4868" width="17" customWidth="1"/>
    <col min="4869" max="4869" width="10.5" customWidth="1"/>
    <col min="4870" max="4870" width="16.1640625" customWidth="1"/>
    <col min="4871" max="4871" width="10.5" customWidth="1"/>
    <col min="4872" max="4872" width="16.5" customWidth="1"/>
    <col min="4873" max="4873" width="10.5" customWidth="1"/>
    <col min="4874" max="4874" width="14.5" customWidth="1"/>
    <col min="4875" max="4879" width="10.5" customWidth="1"/>
    <col min="4880" max="4880" width="14.1640625" customWidth="1"/>
    <col min="4881" max="5120" width="10.6640625" customWidth="1"/>
    <col min="5121" max="5121" width="10.5" customWidth="1"/>
    <col min="5122" max="5122" width="28.6640625" customWidth="1"/>
    <col min="5123" max="5123" width="10.5" customWidth="1"/>
    <col min="5124" max="5124" width="17" customWidth="1"/>
    <col min="5125" max="5125" width="10.5" customWidth="1"/>
    <col min="5126" max="5126" width="16.1640625" customWidth="1"/>
    <col min="5127" max="5127" width="10.5" customWidth="1"/>
    <col min="5128" max="5128" width="16.5" customWidth="1"/>
    <col min="5129" max="5129" width="10.5" customWidth="1"/>
    <col min="5130" max="5130" width="14.5" customWidth="1"/>
    <col min="5131" max="5135" width="10.5" customWidth="1"/>
    <col min="5136" max="5136" width="14.1640625" customWidth="1"/>
    <col min="5137" max="5376" width="10.6640625" customWidth="1"/>
    <col min="5377" max="5377" width="10.5" customWidth="1"/>
    <col min="5378" max="5378" width="28.6640625" customWidth="1"/>
    <col min="5379" max="5379" width="10.5" customWidth="1"/>
    <col min="5380" max="5380" width="17" customWidth="1"/>
    <col min="5381" max="5381" width="10.5" customWidth="1"/>
    <col min="5382" max="5382" width="16.1640625" customWidth="1"/>
    <col min="5383" max="5383" width="10.5" customWidth="1"/>
    <col min="5384" max="5384" width="16.5" customWidth="1"/>
    <col min="5385" max="5385" width="10.5" customWidth="1"/>
    <col min="5386" max="5386" width="14.5" customWidth="1"/>
    <col min="5387" max="5391" width="10.5" customWidth="1"/>
    <col min="5392" max="5392" width="14.1640625" customWidth="1"/>
    <col min="5393" max="5632" width="10.6640625" customWidth="1"/>
    <col min="5633" max="5633" width="10.5" customWidth="1"/>
    <col min="5634" max="5634" width="28.6640625" customWidth="1"/>
    <col min="5635" max="5635" width="10.5" customWidth="1"/>
    <col min="5636" max="5636" width="17" customWidth="1"/>
    <col min="5637" max="5637" width="10.5" customWidth="1"/>
    <col min="5638" max="5638" width="16.1640625" customWidth="1"/>
    <col min="5639" max="5639" width="10.5" customWidth="1"/>
    <col min="5640" max="5640" width="16.5" customWidth="1"/>
    <col min="5641" max="5641" width="10.5" customWidth="1"/>
    <col min="5642" max="5642" width="14.5" customWidth="1"/>
    <col min="5643" max="5647" width="10.5" customWidth="1"/>
    <col min="5648" max="5648" width="14.1640625" customWidth="1"/>
    <col min="5649" max="5888" width="10.6640625" customWidth="1"/>
    <col min="5889" max="5889" width="10.5" customWidth="1"/>
    <col min="5890" max="5890" width="28.6640625" customWidth="1"/>
    <col min="5891" max="5891" width="10.5" customWidth="1"/>
    <col min="5892" max="5892" width="17" customWidth="1"/>
    <col min="5893" max="5893" width="10.5" customWidth="1"/>
    <col min="5894" max="5894" width="16.1640625" customWidth="1"/>
    <col min="5895" max="5895" width="10.5" customWidth="1"/>
    <col min="5896" max="5896" width="16.5" customWidth="1"/>
    <col min="5897" max="5897" width="10.5" customWidth="1"/>
    <col min="5898" max="5898" width="14.5" customWidth="1"/>
    <col min="5899" max="5903" width="10.5" customWidth="1"/>
    <col min="5904" max="5904" width="14.1640625" customWidth="1"/>
    <col min="5905" max="6144" width="10.6640625" customWidth="1"/>
    <col min="6145" max="6145" width="10.5" customWidth="1"/>
    <col min="6146" max="6146" width="28.6640625" customWidth="1"/>
    <col min="6147" max="6147" width="10.5" customWidth="1"/>
    <col min="6148" max="6148" width="17" customWidth="1"/>
    <col min="6149" max="6149" width="10.5" customWidth="1"/>
    <col min="6150" max="6150" width="16.1640625" customWidth="1"/>
    <col min="6151" max="6151" width="10.5" customWidth="1"/>
    <col min="6152" max="6152" width="16.5" customWidth="1"/>
    <col min="6153" max="6153" width="10.5" customWidth="1"/>
    <col min="6154" max="6154" width="14.5" customWidth="1"/>
    <col min="6155" max="6159" width="10.5" customWidth="1"/>
    <col min="6160" max="6160" width="14.1640625" customWidth="1"/>
    <col min="6161" max="6400" width="10.6640625" customWidth="1"/>
    <col min="6401" max="6401" width="10.5" customWidth="1"/>
    <col min="6402" max="6402" width="28.6640625" customWidth="1"/>
    <col min="6403" max="6403" width="10.5" customWidth="1"/>
    <col min="6404" max="6404" width="17" customWidth="1"/>
    <col min="6405" max="6405" width="10.5" customWidth="1"/>
    <col min="6406" max="6406" width="16.1640625" customWidth="1"/>
    <col min="6407" max="6407" width="10.5" customWidth="1"/>
    <col min="6408" max="6408" width="16.5" customWidth="1"/>
    <col min="6409" max="6409" width="10.5" customWidth="1"/>
    <col min="6410" max="6410" width="14.5" customWidth="1"/>
    <col min="6411" max="6415" width="10.5" customWidth="1"/>
    <col min="6416" max="6416" width="14.1640625" customWidth="1"/>
    <col min="6417" max="6656" width="10.6640625" customWidth="1"/>
    <col min="6657" max="6657" width="10.5" customWidth="1"/>
    <col min="6658" max="6658" width="28.6640625" customWidth="1"/>
    <col min="6659" max="6659" width="10.5" customWidth="1"/>
    <col min="6660" max="6660" width="17" customWidth="1"/>
    <col min="6661" max="6661" width="10.5" customWidth="1"/>
    <col min="6662" max="6662" width="16.1640625" customWidth="1"/>
    <col min="6663" max="6663" width="10.5" customWidth="1"/>
    <col min="6664" max="6664" width="16.5" customWidth="1"/>
    <col min="6665" max="6665" width="10.5" customWidth="1"/>
    <col min="6666" max="6666" width="14.5" customWidth="1"/>
    <col min="6667" max="6671" width="10.5" customWidth="1"/>
    <col min="6672" max="6672" width="14.1640625" customWidth="1"/>
    <col min="6673" max="6912" width="10.6640625" customWidth="1"/>
    <col min="6913" max="6913" width="10.5" customWidth="1"/>
    <col min="6914" max="6914" width="28.6640625" customWidth="1"/>
    <col min="6915" max="6915" width="10.5" customWidth="1"/>
    <col min="6916" max="6916" width="17" customWidth="1"/>
    <col min="6917" max="6917" width="10.5" customWidth="1"/>
    <col min="6918" max="6918" width="16.1640625" customWidth="1"/>
    <col min="6919" max="6919" width="10.5" customWidth="1"/>
    <col min="6920" max="6920" width="16.5" customWidth="1"/>
    <col min="6921" max="6921" width="10.5" customWidth="1"/>
    <col min="6922" max="6922" width="14.5" customWidth="1"/>
    <col min="6923" max="6927" width="10.5" customWidth="1"/>
    <col min="6928" max="6928" width="14.1640625" customWidth="1"/>
    <col min="6929" max="7168" width="10.6640625" customWidth="1"/>
    <col min="7169" max="7169" width="10.5" customWidth="1"/>
    <col min="7170" max="7170" width="28.6640625" customWidth="1"/>
    <col min="7171" max="7171" width="10.5" customWidth="1"/>
    <col min="7172" max="7172" width="17" customWidth="1"/>
    <col min="7173" max="7173" width="10.5" customWidth="1"/>
    <col min="7174" max="7174" width="16.1640625" customWidth="1"/>
    <col min="7175" max="7175" width="10.5" customWidth="1"/>
    <col min="7176" max="7176" width="16.5" customWidth="1"/>
    <col min="7177" max="7177" width="10.5" customWidth="1"/>
    <col min="7178" max="7178" width="14.5" customWidth="1"/>
    <col min="7179" max="7183" width="10.5" customWidth="1"/>
    <col min="7184" max="7184" width="14.1640625" customWidth="1"/>
    <col min="7185" max="7424" width="10.6640625" customWidth="1"/>
    <col min="7425" max="7425" width="10.5" customWidth="1"/>
    <col min="7426" max="7426" width="28.6640625" customWidth="1"/>
    <col min="7427" max="7427" width="10.5" customWidth="1"/>
    <col min="7428" max="7428" width="17" customWidth="1"/>
    <col min="7429" max="7429" width="10.5" customWidth="1"/>
    <col min="7430" max="7430" width="16.1640625" customWidth="1"/>
    <col min="7431" max="7431" width="10.5" customWidth="1"/>
    <col min="7432" max="7432" width="16.5" customWidth="1"/>
    <col min="7433" max="7433" width="10.5" customWidth="1"/>
    <col min="7434" max="7434" width="14.5" customWidth="1"/>
    <col min="7435" max="7439" width="10.5" customWidth="1"/>
    <col min="7440" max="7440" width="14.1640625" customWidth="1"/>
    <col min="7441" max="7680" width="10.6640625" customWidth="1"/>
    <col min="7681" max="7681" width="10.5" customWidth="1"/>
    <col min="7682" max="7682" width="28.6640625" customWidth="1"/>
    <col min="7683" max="7683" width="10.5" customWidth="1"/>
    <col min="7684" max="7684" width="17" customWidth="1"/>
    <col min="7685" max="7685" width="10.5" customWidth="1"/>
    <col min="7686" max="7686" width="16.1640625" customWidth="1"/>
    <col min="7687" max="7687" width="10.5" customWidth="1"/>
    <col min="7688" max="7688" width="16.5" customWidth="1"/>
    <col min="7689" max="7689" width="10.5" customWidth="1"/>
    <col min="7690" max="7690" width="14.5" customWidth="1"/>
    <col min="7691" max="7695" width="10.5" customWidth="1"/>
    <col min="7696" max="7696" width="14.1640625" customWidth="1"/>
    <col min="7697" max="7936" width="10.6640625" customWidth="1"/>
    <col min="7937" max="7937" width="10.5" customWidth="1"/>
    <col min="7938" max="7938" width="28.6640625" customWidth="1"/>
    <col min="7939" max="7939" width="10.5" customWidth="1"/>
    <col min="7940" max="7940" width="17" customWidth="1"/>
    <col min="7941" max="7941" width="10.5" customWidth="1"/>
    <col min="7942" max="7942" width="16.1640625" customWidth="1"/>
    <col min="7943" max="7943" width="10.5" customWidth="1"/>
    <col min="7944" max="7944" width="16.5" customWidth="1"/>
    <col min="7945" max="7945" width="10.5" customWidth="1"/>
    <col min="7946" max="7946" width="14.5" customWidth="1"/>
    <col min="7947" max="7951" width="10.5" customWidth="1"/>
    <col min="7952" max="7952" width="14.1640625" customWidth="1"/>
    <col min="7953" max="8192" width="10.6640625" customWidth="1"/>
    <col min="8193" max="8193" width="10.5" customWidth="1"/>
    <col min="8194" max="8194" width="28.6640625" customWidth="1"/>
    <col min="8195" max="8195" width="10.5" customWidth="1"/>
    <col min="8196" max="8196" width="17" customWidth="1"/>
    <col min="8197" max="8197" width="10.5" customWidth="1"/>
    <col min="8198" max="8198" width="16.1640625" customWidth="1"/>
    <col min="8199" max="8199" width="10.5" customWidth="1"/>
    <col min="8200" max="8200" width="16.5" customWidth="1"/>
    <col min="8201" max="8201" width="10.5" customWidth="1"/>
    <col min="8202" max="8202" width="14.5" customWidth="1"/>
    <col min="8203" max="8207" width="10.5" customWidth="1"/>
    <col min="8208" max="8208" width="14.1640625" customWidth="1"/>
    <col min="8209" max="8448" width="10.6640625" customWidth="1"/>
    <col min="8449" max="8449" width="10.5" customWidth="1"/>
    <col min="8450" max="8450" width="28.6640625" customWidth="1"/>
    <col min="8451" max="8451" width="10.5" customWidth="1"/>
    <col min="8452" max="8452" width="17" customWidth="1"/>
    <col min="8453" max="8453" width="10.5" customWidth="1"/>
    <col min="8454" max="8454" width="16.1640625" customWidth="1"/>
    <col min="8455" max="8455" width="10.5" customWidth="1"/>
    <col min="8456" max="8456" width="16.5" customWidth="1"/>
    <col min="8457" max="8457" width="10.5" customWidth="1"/>
    <col min="8458" max="8458" width="14.5" customWidth="1"/>
    <col min="8459" max="8463" width="10.5" customWidth="1"/>
    <col min="8464" max="8464" width="14.1640625" customWidth="1"/>
    <col min="8465" max="8704" width="10.6640625" customWidth="1"/>
    <col min="8705" max="8705" width="10.5" customWidth="1"/>
    <col min="8706" max="8706" width="28.6640625" customWidth="1"/>
    <col min="8707" max="8707" width="10.5" customWidth="1"/>
    <col min="8708" max="8708" width="17" customWidth="1"/>
    <col min="8709" max="8709" width="10.5" customWidth="1"/>
    <col min="8710" max="8710" width="16.1640625" customWidth="1"/>
    <col min="8711" max="8711" width="10.5" customWidth="1"/>
    <col min="8712" max="8712" width="16.5" customWidth="1"/>
    <col min="8713" max="8713" width="10.5" customWidth="1"/>
    <col min="8714" max="8714" width="14.5" customWidth="1"/>
    <col min="8715" max="8719" width="10.5" customWidth="1"/>
    <col min="8720" max="8720" width="14.1640625" customWidth="1"/>
    <col min="8721" max="8960" width="10.6640625" customWidth="1"/>
    <col min="8961" max="8961" width="10.5" customWidth="1"/>
    <col min="8962" max="8962" width="28.6640625" customWidth="1"/>
    <col min="8963" max="8963" width="10.5" customWidth="1"/>
    <col min="8964" max="8964" width="17" customWidth="1"/>
    <col min="8965" max="8965" width="10.5" customWidth="1"/>
    <col min="8966" max="8966" width="16.1640625" customWidth="1"/>
    <col min="8967" max="8967" width="10.5" customWidth="1"/>
    <col min="8968" max="8968" width="16.5" customWidth="1"/>
    <col min="8969" max="8969" width="10.5" customWidth="1"/>
    <col min="8970" max="8970" width="14.5" customWidth="1"/>
    <col min="8971" max="8975" width="10.5" customWidth="1"/>
    <col min="8976" max="8976" width="14.1640625" customWidth="1"/>
    <col min="8977" max="9216" width="10.6640625" customWidth="1"/>
    <col min="9217" max="9217" width="10.5" customWidth="1"/>
    <col min="9218" max="9218" width="28.6640625" customWidth="1"/>
    <col min="9219" max="9219" width="10.5" customWidth="1"/>
    <col min="9220" max="9220" width="17" customWidth="1"/>
    <col min="9221" max="9221" width="10.5" customWidth="1"/>
    <col min="9222" max="9222" width="16.1640625" customWidth="1"/>
    <col min="9223" max="9223" width="10.5" customWidth="1"/>
    <col min="9224" max="9224" width="16.5" customWidth="1"/>
    <col min="9225" max="9225" width="10.5" customWidth="1"/>
    <col min="9226" max="9226" width="14.5" customWidth="1"/>
    <col min="9227" max="9231" width="10.5" customWidth="1"/>
    <col min="9232" max="9232" width="14.1640625" customWidth="1"/>
    <col min="9233" max="9472" width="10.6640625" customWidth="1"/>
    <col min="9473" max="9473" width="10.5" customWidth="1"/>
    <col min="9474" max="9474" width="28.6640625" customWidth="1"/>
    <col min="9475" max="9475" width="10.5" customWidth="1"/>
    <col min="9476" max="9476" width="17" customWidth="1"/>
    <col min="9477" max="9477" width="10.5" customWidth="1"/>
    <col min="9478" max="9478" width="16.1640625" customWidth="1"/>
    <col min="9479" max="9479" width="10.5" customWidth="1"/>
    <col min="9480" max="9480" width="16.5" customWidth="1"/>
    <col min="9481" max="9481" width="10.5" customWidth="1"/>
    <col min="9482" max="9482" width="14.5" customWidth="1"/>
    <col min="9483" max="9487" width="10.5" customWidth="1"/>
    <col min="9488" max="9488" width="14.1640625" customWidth="1"/>
    <col min="9489" max="9728" width="10.6640625" customWidth="1"/>
    <col min="9729" max="9729" width="10.5" customWidth="1"/>
    <col min="9730" max="9730" width="28.6640625" customWidth="1"/>
    <col min="9731" max="9731" width="10.5" customWidth="1"/>
    <col min="9732" max="9732" width="17" customWidth="1"/>
    <col min="9733" max="9733" width="10.5" customWidth="1"/>
    <col min="9734" max="9734" width="16.1640625" customWidth="1"/>
    <col min="9735" max="9735" width="10.5" customWidth="1"/>
    <col min="9736" max="9736" width="16.5" customWidth="1"/>
    <col min="9737" max="9737" width="10.5" customWidth="1"/>
    <col min="9738" max="9738" width="14.5" customWidth="1"/>
    <col min="9739" max="9743" width="10.5" customWidth="1"/>
    <col min="9744" max="9744" width="14.1640625" customWidth="1"/>
    <col min="9745" max="9984" width="10.6640625" customWidth="1"/>
    <col min="9985" max="9985" width="10.5" customWidth="1"/>
    <col min="9986" max="9986" width="28.6640625" customWidth="1"/>
    <col min="9987" max="9987" width="10.5" customWidth="1"/>
    <col min="9988" max="9988" width="17" customWidth="1"/>
    <col min="9989" max="9989" width="10.5" customWidth="1"/>
    <col min="9990" max="9990" width="16.1640625" customWidth="1"/>
    <col min="9991" max="9991" width="10.5" customWidth="1"/>
    <col min="9992" max="9992" width="16.5" customWidth="1"/>
    <col min="9993" max="9993" width="10.5" customWidth="1"/>
    <col min="9994" max="9994" width="14.5" customWidth="1"/>
    <col min="9995" max="9999" width="10.5" customWidth="1"/>
    <col min="10000" max="10000" width="14.1640625" customWidth="1"/>
    <col min="10001" max="10240" width="10.6640625" customWidth="1"/>
    <col min="10241" max="10241" width="10.5" customWidth="1"/>
    <col min="10242" max="10242" width="28.6640625" customWidth="1"/>
    <col min="10243" max="10243" width="10.5" customWidth="1"/>
    <col min="10244" max="10244" width="17" customWidth="1"/>
    <col min="10245" max="10245" width="10.5" customWidth="1"/>
    <col min="10246" max="10246" width="16.1640625" customWidth="1"/>
    <col min="10247" max="10247" width="10.5" customWidth="1"/>
    <col min="10248" max="10248" width="16.5" customWidth="1"/>
    <col min="10249" max="10249" width="10.5" customWidth="1"/>
    <col min="10250" max="10250" width="14.5" customWidth="1"/>
    <col min="10251" max="10255" width="10.5" customWidth="1"/>
    <col min="10256" max="10256" width="14.1640625" customWidth="1"/>
    <col min="10257" max="10496" width="10.6640625" customWidth="1"/>
    <col min="10497" max="10497" width="10.5" customWidth="1"/>
    <col min="10498" max="10498" width="28.6640625" customWidth="1"/>
    <col min="10499" max="10499" width="10.5" customWidth="1"/>
    <col min="10500" max="10500" width="17" customWidth="1"/>
    <col min="10501" max="10501" width="10.5" customWidth="1"/>
    <col min="10502" max="10502" width="16.1640625" customWidth="1"/>
    <col min="10503" max="10503" width="10.5" customWidth="1"/>
    <col min="10504" max="10504" width="16.5" customWidth="1"/>
    <col min="10505" max="10505" width="10.5" customWidth="1"/>
    <col min="10506" max="10506" width="14.5" customWidth="1"/>
    <col min="10507" max="10511" width="10.5" customWidth="1"/>
    <col min="10512" max="10512" width="14.1640625" customWidth="1"/>
    <col min="10513" max="10752" width="10.6640625" customWidth="1"/>
    <col min="10753" max="10753" width="10.5" customWidth="1"/>
    <col min="10754" max="10754" width="28.6640625" customWidth="1"/>
    <col min="10755" max="10755" width="10.5" customWidth="1"/>
    <col min="10756" max="10756" width="17" customWidth="1"/>
    <col min="10757" max="10757" width="10.5" customWidth="1"/>
    <col min="10758" max="10758" width="16.1640625" customWidth="1"/>
    <col min="10759" max="10759" width="10.5" customWidth="1"/>
    <col min="10760" max="10760" width="16.5" customWidth="1"/>
    <col min="10761" max="10761" width="10.5" customWidth="1"/>
    <col min="10762" max="10762" width="14.5" customWidth="1"/>
    <col min="10763" max="10767" width="10.5" customWidth="1"/>
    <col min="10768" max="10768" width="14.1640625" customWidth="1"/>
    <col min="10769" max="11008" width="10.6640625" customWidth="1"/>
    <col min="11009" max="11009" width="10.5" customWidth="1"/>
    <col min="11010" max="11010" width="28.6640625" customWidth="1"/>
    <col min="11011" max="11011" width="10.5" customWidth="1"/>
    <col min="11012" max="11012" width="17" customWidth="1"/>
    <col min="11013" max="11013" width="10.5" customWidth="1"/>
    <col min="11014" max="11014" width="16.1640625" customWidth="1"/>
    <col min="11015" max="11015" width="10.5" customWidth="1"/>
    <col min="11016" max="11016" width="16.5" customWidth="1"/>
    <col min="11017" max="11017" width="10.5" customWidth="1"/>
    <col min="11018" max="11018" width="14.5" customWidth="1"/>
    <col min="11019" max="11023" width="10.5" customWidth="1"/>
    <col min="11024" max="11024" width="14.1640625" customWidth="1"/>
    <col min="11025" max="11264" width="10.6640625" customWidth="1"/>
    <col min="11265" max="11265" width="10.5" customWidth="1"/>
    <col min="11266" max="11266" width="28.6640625" customWidth="1"/>
    <col min="11267" max="11267" width="10.5" customWidth="1"/>
    <col min="11268" max="11268" width="17" customWidth="1"/>
    <col min="11269" max="11269" width="10.5" customWidth="1"/>
    <col min="11270" max="11270" width="16.1640625" customWidth="1"/>
    <col min="11271" max="11271" width="10.5" customWidth="1"/>
    <col min="11272" max="11272" width="16.5" customWidth="1"/>
    <col min="11273" max="11273" width="10.5" customWidth="1"/>
    <col min="11274" max="11274" width="14.5" customWidth="1"/>
    <col min="11275" max="11279" width="10.5" customWidth="1"/>
    <col min="11280" max="11280" width="14.1640625" customWidth="1"/>
    <col min="11281" max="11520" width="10.6640625" customWidth="1"/>
    <col min="11521" max="11521" width="10.5" customWidth="1"/>
    <col min="11522" max="11522" width="28.6640625" customWidth="1"/>
    <col min="11523" max="11523" width="10.5" customWidth="1"/>
    <col min="11524" max="11524" width="17" customWidth="1"/>
    <col min="11525" max="11525" width="10.5" customWidth="1"/>
    <col min="11526" max="11526" width="16.1640625" customWidth="1"/>
    <col min="11527" max="11527" width="10.5" customWidth="1"/>
    <col min="11528" max="11528" width="16.5" customWidth="1"/>
    <col min="11529" max="11529" width="10.5" customWidth="1"/>
    <col min="11530" max="11530" width="14.5" customWidth="1"/>
    <col min="11531" max="11535" width="10.5" customWidth="1"/>
    <col min="11536" max="11536" width="14.1640625" customWidth="1"/>
    <col min="11537" max="11776" width="10.6640625" customWidth="1"/>
    <col min="11777" max="11777" width="10.5" customWidth="1"/>
    <col min="11778" max="11778" width="28.6640625" customWidth="1"/>
    <col min="11779" max="11779" width="10.5" customWidth="1"/>
    <col min="11780" max="11780" width="17" customWidth="1"/>
    <col min="11781" max="11781" width="10.5" customWidth="1"/>
    <col min="11782" max="11782" width="16.1640625" customWidth="1"/>
    <col min="11783" max="11783" width="10.5" customWidth="1"/>
    <col min="11784" max="11784" width="16.5" customWidth="1"/>
    <col min="11785" max="11785" width="10.5" customWidth="1"/>
    <col min="11786" max="11786" width="14.5" customWidth="1"/>
    <col min="11787" max="11791" width="10.5" customWidth="1"/>
    <col min="11792" max="11792" width="14.1640625" customWidth="1"/>
    <col min="11793" max="12032" width="10.6640625" customWidth="1"/>
    <col min="12033" max="12033" width="10.5" customWidth="1"/>
    <col min="12034" max="12034" width="28.6640625" customWidth="1"/>
    <col min="12035" max="12035" width="10.5" customWidth="1"/>
    <col min="12036" max="12036" width="17" customWidth="1"/>
    <col min="12037" max="12037" width="10.5" customWidth="1"/>
    <col min="12038" max="12038" width="16.1640625" customWidth="1"/>
    <col min="12039" max="12039" width="10.5" customWidth="1"/>
    <col min="12040" max="12040" width="16.5" customWidth="1"/>
    <col min="12041" max="12041" width="10.5" customWidth="1"/>
    <col min="12042" max="12042" width="14.5" customWidth="1"/>
    <col min="12043" max="12047" width="10.5" customWidth="1"/>
    <col min="12048" max="12048" width="14.1640625" customWidth="1"/>
    <col min="12049" max="12288" width="10.6640625" customWidth="1"/>
    <col min="12289" max="12289" width="10.5" customWidth="1"/>
    <col min="12290" max="12290" width="28.6640625" customWidth="1"/>
    <col min="12291" max="12291" width="10.5" customWidth="1"/>
    <col min="12292" max="12292" width="17" customWidth="1"/>
    <col min="12293" max="12293" width="10.5" customWidth="1"/>
    <col min="12294" max="12294" width="16.1640625" customWidth="1"/>
    <col min="12295" max="12295" width="10.5" customWidth="1"/>
    <col min="12296" max="12296" width="16.5" customWidth="1"/>
    <col min="12297" max="12297" width="10.5" customWidth="1"/>
    <col min="12298" max="12298" width="14.5" customWidth="1"/>
    <col min="12299" max="12303" width="10.5" customWidth="1"/>
    <col min="12304" max="12304" width="14.1640625" customWidth="1"/>
    <col min="12305" max="12544" width="10.6640625" customWidth="1"/>
    <col min="12545" max="12545" width="10.5" customWidth="1"/>
    <col min="12546" max="12546" width="28.6640625" customWidth="1"/>
    <col min="12547" max="12547" width="10.5" customWidth="1"/>
    <col min="12548" max="12548" width="17" customWidth="1"/>
    <col min="12549" max="12549" width="10.5" customWidth="1"/>
    <col min="12550" max="12550" width="16.1640625" customWidth="1"/>
    <col min="12551" max="12551" width="10.5" customWidth="1"/>
    <col min="12552" max="12552" width="16.5" customWidth="1"/>
    <col min="12553" max="12553" width="10.5" customWidth="1"/>
    <col min="12554" max="12554" width="14.5" customWidth="1"/>
    <col min="12555" max="12559" width="10.5" customWidth="1"/>
    <col min="12560" max="12560" width="14.1640625" customWidth="1"/>
    <col min="12561" max="12800" width="10.6640625" customWidth="1"/>
    <col min="12801" max="12801" width="10.5" customWidth="1"/>
    <col min="12802" max="12802" width="28.6640625" customWidth="1"/>
    <col min="12803" max="12803" width="10.5" customWidth="1"/>
    <col min="12804" max="12804" width="17" customWidth="1"/>
    <col min="12805" max="12805" width="10.5" customWidth="1"/>
    <col min="12806" max="12806" width="16.1640625" customWidth="1"/>
    <col min="12807" max="12807" width="10.5" customWidth="1"/>
    <col min="12808" max="12808" width="16.5" customWidth="1"/>
    <col min="12809" max="12809" width="10.5" customWidth="1"/>
    <col min="12810" max="12810" width="14.5" customWidth="1"/>
    <col min="12811" max="12815" width="10.5" customWidth="1"/>
    <col min="12816" max="12816" width="14.1640625" customWidth="1"/>
    <col min="12817" max="13056" width="10.6640625" customWidth="1"/>
    <col min="13057" max="13057" width="10.5" customWidth="1"/>
    <col min="13058" max="13058" width="28.6640625" customWidth="1"/>
    <col min="13059" max="13059" width="10.5" customWidth="1"/>
    <col min="13060" max="13060" width="17" customWidth="1"/>
    <col min="13061" max="13061" width="10.5" customWidth="1"/>
    <col min="13062" max="13062" width="16.1640625" customWidth="1"/>
    <col min="13063" max="13063" width="10.5" customWidth="1"/>
    <col min="13064" max="13064" width="16.5" customWidth="1"/>
    <col min="13065" max="13065" width="10.5" customWidth="1"/>
    <col min="13066" max="13066" width="14.5" customWidth="1"/>
    <col min="13067" max="13071" width="10.5" customWidth="1"/>
    <col min="13072" max="13072" width="14.1640625" customWidth="1"/>
    <col min="13073" max="13312" width="10.6640625" customWidth="1"/>
    <col min="13313" max="13313" width="10.5" customWidth="1"/>
    <col min="13314" max="13314" width="28.6640625" customWidth="1"/>
    <col min="13315" max="13315" width="10.5" customWidth="1"/>
    <col min="13316" max="13316" width="17" customWidth="1"/>
    <col min="13317" max="13317" width="10.5" customWidth="1"/>
    <col min="13318" max="13318" width="16.1640625" customWidth="1"/>
    <col min="13319" max="13319" width="10.5" customWidth="1"/>
    <col min="13320" max="13320" width="16.5" customWidth="1"/>
    <col min="13321" max="13321" width="10.5" customWidth="1"/>
    <col min="13322" max="13322" width="14.5" customWidth="1"/>
    <col min="13323" max="13327" width="10.5" customWidth="1"/>
    <col min="13328" max="13328" width="14.1640625" customWidth="1"/>
    <col min="13329" max="13568" width="10.6640625" customWidth="1"/>
    <col min="13569" max="13569" width="10.5" customWidth="1"/>
    <col min="13570" max="13570" width="28.6640625" customWidth="1"/>
    <col min="13571" max="13571" width="10.5" customWidth="1"/>
    <col min="13572" max="13572" width="17" customWidth="1"/>
    <col min="13573" max="13573" width="10.5" customWidth="1"/>
    <col min="13574" max="13574" width="16.1640625" customWidth="1"/>
    <col min="13575" max="13575" width="10.5" customWidth="1"/>
    <col min="13576" max="13576" width="16.5" customWidth="1"/>
    <col min="13577" max="13577" width="10.5" customWidth="1"/>
    <col min="13578" max="13578" width="14.5" customWidth="1"/>
    <col min="13579" max="13583" width="10.5" customWidth="1"/>
    <col min="13584" max="13584" width="14.1640625" customWidth="1"/>
    <col min="13585" max="13824" width="10.6640625" customWidth="1"/>
    <col min="13825" max="13825" width="10.5" customWidth="1"/>
    <col min="13826" max="13826" width="28.6640625" customWidth="1"/>
    <col min="13827" max="13827" width="10.5" customWidth="1"/>
    <col min="13828" max="13828" width="17" customWidth="1"/>
    <col min="13829" max="13829" width="10.5" customWidth="1"/>
    <col min="13830" max="13830" width="16.1640625" customWidth="1"/>
    <col min="13831" max="13831" width="10.5" customWidth="1"/>
    <col min="13832" max="13832" width="16.5" customWidth="1"/>
    <col min="13833" max="13833" width="10.5" customWidth="1"/>
    <col min="13834" max="13834" width="14.5" customWidth="1"/>
    <col min="13835" max="13839" width="10.5" customWidth="1"/>
    <col min="13840" max="13840" width="14.1640625" customWidth="1"/>
    <col min="13841" max="14080" width="10.6640625" customWidth="1"/>
    <col min="14081" max="14081" width="10.5" customWidth="1"/>
    <col min="14082" max="14082" width="28.6640625" customWidth="1"/>
    <col min="14083" max="14083" width="10.5" customWidth="1"/>
    <col min="14084" max="14084" width="17" customWidth="1"/>
    <col min="14085" max="14085" width="10.5" customWidth="1"/>
    <col min="14086" max="14086" width="16.1640625" customWidth="1"/>
    <col min="14087" max="14087" width="10.5" customWidth="1"/>
    <col min="14088" max="14088" width="16.5" customWidth="1"/>
    <col min="14089" max="14089" width="10.5" customWidth="1"/>
    <col min="14090" max="14090" width="14.5" customWidth="1"/>
    <col min="14091" max="14095" width="10.5" customWidth="1"/>
    <col min="14096" max="14096" width="14.1640625" customWidth="1"/>
    <col min="14097" max="14336" width="10.6640625" customWidth="1"/>
    <col min="14337" max="14337" width="10.5" customWidth="1"/>
    <col min="14338" max="14338" width="28.6640625" customWidth="1"/>
    <col min="14339" max="14339" width="10.5" customWidth="1"/>
    <col min="14340" max="14340" width="17" customWidth="1"/>
    <col min="14341" max="14341" width="10.5" customWidth="1"/>
    <col min="14342" max="14342" width="16.1640625" customWidth="1"/>
    <col min="14343" max="14343" width="10.5" customWidth="1"/>
    <col min="14344" max="14344" width="16.5" customWidth="1"/>
    <col min="14345" max="14345" width="10.5" customWidth="1"/>
    <col min="14346" max="14346" width="14.5" customWidth="1"/>
    <col min="14347" max="14351" width="10.5" customWidth="1"/>
    <col min="14352" max="14352" width="14.1640625" customWidth="1"/>
    <col min="14353" max="14592" width="10.6640625" customWidth="1"/>
    <col min="14593" max="14593" width="10.5" customWidth="1"/>
    <col min="14594" max="14594" width="28.6640625" customWidth="1"/>
    <col min="14595" max="14595" width="10.5" customWidth="1"/>
    <col min="14596" max="14596" width="17" customWidth="1"/>
    <col min="14597" max="14597" width="10.5" customWidth="1"/>
    <col min="14598" max="14598" width="16.1640625" customWidth="1"/>
    <col min="14599" max="14599" width="10.5" customWidth="1"/>
    <col min="14600" max="14600" width="16.5" customWidth="1"/>
    <col min="14601" max="14601" width="10.5" customWidth="1"/>
    <col min="14602" max="14602" width="14.5" customWidth="1"/>
    <col min="14603" max="14607" width="10.5" customWidth="1"/>
    <col min="14608" max="14608" width="14.1640625" customWidth="1"/>
    <col min="14609" max="14848" width="10.6640625" customWidth="1"/>
    <col min="14849" max="14849" width="10.5" customWidth="1"/>
    <col min="14850" max="14850" width="28.6640625" customWidth="1"/>
    <col min="14851" max="14851" width="10.5" customWidth="1"/>
    <col min="14852" max="14852" width="17" customWidth="1"/>
    <col min="14853" max="14853" width="10.5" customWidth="1"/>
    <col min="14854" max="14854" width="16.1640625" customWidth="1"/>
    <col min="14855" max="14855" width="10.5" customWidth="1"/>
    <col min="14856" max="14856" width="16.5" customWidth="1"/>
    <col min="14857" max="14857" width="10.5" customWidth="1"/>
    <col min="14858" max="14858" width="14.5" customWidth="1"/>
    <col min="14859" max="14863" width="10.5" customWidth="1"/>
    <col min="14864" max="14864" width="14.1640625" customWidth="1"/>
    <col min="14865" max="15104" width="10.6640625" customWidth="1"/>
    <col min="15105" max="15105" width="10.5" customWidth="1"/>
    <col min="15106" max="15106" width="28.6640625" customWidth="1"/>
    <col min="15107" max="15107" width="10.5" customWidth="1"/>
    <col min="15108" max="15108" width="17" customWidth="1"/>
    <col min="15109" max="15109" width="10.5" customWidth="1"/>
    <col min="15110" max="15110" width="16.1640625" customWidth="1"/>
    <col min="15111" max="15111" width="10.5" customWidth="1"/>
    <col min="15112" max="15112" width="16.5" customWidth="1"/>
    <col min="15113" max="15113" width="10.5" customWidth="1"/>
    <col min="15114" max="15114" width="14.5" customWidth="1"/>
    <col min="15115" max="15119" width="10.5" customWidth="1"/>
    <col min="15120" max="15120" width="14.1640625" customWidth="1"/>
    <col min="15121" max="15360" width="10.6640625" customWidth="1"/>
    <col min="15361" max="15361" width="10.5" customWidth="1"/>
    <col min="15362" max="15362" width="28.6640625" customWidth="1"/>
    <col min="15363" max="15363" width="10.5" customWidth="1"/>
    <col min="15364" max="15364" width="17" customWidth="1"/>
    <col min="15365" max="15365" width="10.5" customWidth="1"/>
    <col min="15366" max="15366" width="16.1640625" customWidth="1"/>
    <col min="15367" max="15367" width="10.5" customWidth="1"/>
    <col min="15368" max="15368" width="16.5" customWidth="1"/>
    <col min="15369" max="15369" width="10.5" customWidth="1"/>
    <col min="15370" max="15370" width="14.5" customWidth="1"/>
    <col min="15371" max="15375" width="10.5" customWidth="1"/>
    <col min="15376" max="15376" width="14.1640625" customWidth="1"/>
    <col min="15377" max="15616" width="10.6640625" customWidth="1"/>
    <col min="15617" max="15617" width="10.5" customWidth="1"/>
    <col min="15618" max="15618" width="28.6640625" customWidth="1"/>
    <col min="15619" max="15619" width="10.5" customWidth="1"/>
    <col min="15620" max="15620" width="17" customWidth="1"/>
    <col min="15621" max="15621" width="10.5" customWidth="1"/>
    <col min="15622" max="15622" width="16.1640625" customWidth="1"/>
    <col min="15623" max="15623" width="10.5" customWidth="1"/>
    <col min="15624" max="15624" width="16.5" customWidth="1"/>
    <col min="15625" max="15625" width="10.5" customWidth="1"/>
    <col min="15626" max="15626" width="14.5" customWidth="1"/>
    <col min="15627" max="15631" width="10.5" customWidth="1"/>
    <col min="15632" max="15632" width="14.1640625" customWidth="1"/>
    <col min="15633" max="15872" width="10.6640625" customWidth="1"/>
    <col min="15873" max="15873" width="10.5" customWidth="1"/>
    <col min="15874" max="15874" width="28.6640625" customWidth="1"/>
    <col min="15875" max="15875" width="10.5" customWidth="1"/>
    <col min="15876" max="15876" width="17" customWidth="1"/>
    <col min="15877" max="15877" width="10.5" customWidth="1"/>
    <col min="15878" max="15878" width="16.1640625" customWidth="1"/>
    <col min="15879" max="15879" width="10.5" customWidth="1"/>
    <col min="15880" max="15880" width="16.5" customWidth="1"/>
    <col min="15881" max="15881" width="10.5" customWidth="1"/>
    <col min="15882" max="15882" width="14.5" customWidth="1"/>
    <col min="15883" max="15887" width="10.5" customWidth="1"/>
    <col min="15888" max="15888" width="14.1640625" customWidth="1"/>
    <col min="15889" max="16128" width="10.6640625" customWidth="1"/>
    <col min="16129" max="16129" width="10.5" customWidth="1"/>
    <col min="16130" max="16130" width="28.6640625" customWidth="1"/>
    <col min="16131" max="16131" width="10.5" customWidth="1"/>
    <col min="16132" max="16132" width="17" customWidth="1"/>
    <col min="16133" max="16133" width="10.5" customWidth="1"/>
    <col min="16134" max="16134" width="16.1640625" customWidth="1"/>
    <col min="16135" max="16135" width="10.5" customWidth="1"/>
    <col min="16136" max="16136" width="16.5" customWidth="1"/>
    <col min="16137" max="16137" width="10.5" customWidth="1"/>
    <col min="16138" max="16138" width="14.5" customWidth="1"/>
    <col min="16139" max="16143" width="10.5" customWidth="1"/>
    <col min="16144" max="16144" width="14.1640625" customWidth="1"/>
    <col min="16145" max="16384" width="10.6640625" customWidth="1"/>
  </cols>
  <sheetData>
    <row r="1" spans="1:16" ht="36.75" customHeight="1" x14ac:dyDescent="0.25">
      <c r="J1" s="130"/>
      <c r="K1" s="130"/>
      <c r="L1" s="153" t="s">
        <v>485</v>
      </c>
      <c r="M1" s="153"/>
      <c r="N1" s="153"/>
      <c r="O1" s="153"/>
      <c r="P1" s="153"/>
    </row>
    <row r="2" spans="1:16" ht="36" customHeight="1" x14ac:dyDescent="0.25">
      <c r="B2" s="179" t="s">
        <v>211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</row>
    <row r="3" spans="1:16" ht="15.75" customHeight="1" x14ac:dyDescent="0.2">
      <c r="B3" s="162" t="s">
        <v>25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</row>
    <row r="4" spans="1:16" ht="12.75" customHeight="1" x14ac:dyDescent="0.2"/>
    <row r="5" spans="1:16" ht="37.5" customHeight="1" x14ac:dyDescent="0.2">
      <c r="A5" s="173" t="s">
        <v>26</v>
      </c>
      <c r="B5" s="173" t="s">
        <v>0</v>
      </c>
      <c r="C5" s="177" t="s">
        <v>212</v>
      </c>
      <c r="D5" s="177"/>
      <c r="E5" s="178" t="s">
        <v>213</v>
      </c>
      <c r="F5" s="178"/>
      <c r="G5" s="178" t="s">
        <v>214</v>
      </c>
      <c r="H5" s="178"/>
      <c r="I5" s="178" t="s">
        <v>215</v>
      </c>
      <c r="J5" s="178"/>
      <c r="K5" s="177" t="s">
        <v>216</v>
      </c>
      <c r="L5" s="177"/>
      <c r="M5" s="178" t="s">
        <v>217</v>
      </c>
      <c r="N5" s="178"/>
      <c r="O5" s="178" t="s">
        <v>218</v>
      </c>
      <c r="P5" s="178"/>
    </row>
    <row r="6" spans="1:16" ht="15" customHeight="1" x14ac:dyDescent="0.2">
      <c r="A6" s="174"/>
      <c r="B6" s="174"/>
      <c r="C6" s="42" t="s">
        <v>219</v>
      </c>
      <c r="D6" s="43" t="s">
        <v>38</v>
      </c>
      <c r="E6" s="42" t="s">
        <v>219</v>
      </c>
      <c r="F6" s="43" t="s">
        <v>38</v>
      </c>
      <c r="G6" s="42" t="s">
        <v>219</v>
      </c>
      <c r="H6" s="43" t="s">
        <v>38</v>
      </c>
      <c r="I6" s="42" t="s">
        <v>219</v>
      </c>
      <c r="J6" s="43" t="s">
        <v>38</v>
      </c>
      <c r="K6" s="42" t="s">
        <v>219</v>
      </c>
      <c r="L6" s="44" t="s">
        <v>42</v>
      </c>
      <c r="M6" s="42" t="s">
        <v>219</v>
      </c>
      <c r="N6" s="44" t="s">
        <v>42</v>
      </c>
      <c r="O6" s="42" t="s">
        <v>219</v>
      </c>
      <c r="P6" s="44" t="s">
        <v>42</v>
      </c>
    </row>
    <row r="7" spans="1:16" s="41" customFormat="1" ht="60.75" customHeight="1" x14ac:dyDescent="0.25">
      <c r="A7" s="36" t="s">
        <v>43</v>
      </c>
      <c r="B7" s="37" t="s">
        <v>44</v>
      </c>
      <c r="C7" s="38">
        <v>1447</v>
      </c>
      <c r="D7" s="38">
        <v>5090783</v>
      </c>
      <c r="E7" s="40">
        <v>739</v>
      </c>
      <c r="F7" s="38">
        <v>2927063</v>
      </c>
      <c r="G7" s="38">
        <v>10189</v>
      </c>
      <c r="H7" s="38">
        <v>6916976</v>
      </c>
      <c r="I7" s="38">
        <v>1416</v>
      </c>
      <c r="J7" s="38">
        <v>1389654</v>
      </c>
      <c r="K7" s="38">
        <v>3073</v>
      </c>
      <c r="L7" s="38">
        <v>1823713</v>
      </c>
      <c r="M7" s="39"/>
      <c r="N7" s="39"/>
      <c r="O7" s="39"/>
      <c r="P7" s="39"/>
    </row>
    <row r="8" spans="1:16" s="41" customFormat="1" ht="72.75" customHeight="1" x14ac:dyDescent="0.25">
      <c r="A8" s="36" t="s">
        <v>45</v>
      </c>
      <c r="B8" s="37" t="s">
        <v>46</v>
      </c>
      <c r="C8" s="40">
        <v>931</v>
      </c>
      <c r="D8" s="38">
        <v>3255949</v>
      </c>
      <c r="E8" s="38">
        <v>1184</v>
      </c>
      <c r="F8" s="38">
        <v>4697554</v>
      </c>
      <c r="G8" s="38">
        <v>5640</v>
      </c>
      <c r="H8" s="38">
        <v>3945560</v>
      </c>
      <c r="I8" s="38">
        <v>2003</v>
      </c>
      <c r="J8" s="38">
        <v>1968329</v>
      </c>
      <c r="K8" s="38">
        <v>5225</v>
      </c>
      <c r="L8" s="38">
        <v>3079409</v>
      </c>
      <c r="M8" s="39"/>
      <c r="N8" s="39"/>
      <c r="O8" s="39"/>
      <c r="P8" s="39"/>
    </row>
    <row r="9" spans="1:16" s="41" customFormat="1" ht="60.75" customHeight="1" x14ac:dyDescent="0.25">
      <c r="A9" s="36" t="s">
        <v>47</v>
      </c>
      <c r="B9" s="37" t="s">
        <v>48</v>
      </c>
      <c r="C9" s="40">
        <v>188</v>
      </c>
      <c r="D9" s="38">
        <v>641711</v>
      </c>
      <c r="E9" s="39"/>
      <c r="F9" s="39"/>
      <c r="G9" s="38">
        <v>1182</v>
      </c>
      <c r="H9" s="38">
        <v>694271</v>
      </c>
      <c r="I9" s="40">
        <v>706</v>
      </c>
      <c r="J9" s="38">
        <v>537211</v>
      </c>
      <c r="K9" s="39"/>
      <c r="L9" s="39"/>
      <c r="M9" s="39"/>
      <c r="N9" s="39"/>
      <c r="O9" s="39"/>
      <c r="P9" s="39"/>
    </row>
    <row r="10" spans="1:16" s="41" customFormat="1" ht="84.75" customHeight="1" x14ac:dyDescent="0.25">
      <c r="A10" s="36" t="s">
        <v>49</v>
      </c>
      <c r="B10" s="37" t="s">
        <v>52</v>
      </c>
      <c r="C10" s="38">
        <v>2337</v>
      </c>
      <c r="D10" s="38">
        <v>8592017</v>
      </c>
      <c r="E10" s="38">
        <v>1048</v>
      </c>
      <c r="F10" s="38">
        <v>4166312</v>
      </c>
      <c r="G10" s="40">
        <v>601</v>
      </c>
      <c r="H10" s="38">
        <v>352372</v>
      </c>
      <c r="I10" s="38">
        <v>1862</v>
      </c>
      <c r="J10" s="38">
        <v>1770482</v>
      </c>
      <c r="K10" s="38">
        <v>9146</v>
      </c>
      <c r="L10" s="38">
        <v>5352256</v>
      </c>
      <c r="M10" s="39"/>
      <c r="N10" s="39"/>
      <c r="O10" s="39"/>
      <c r="P10" s="39"/>
    </row>
    <row r="11" spans="1:16" s="41" customFormat="1" ht="60.75" customHeight="1" x14ac:dyDescent="0.25">
      <c r="A11" s="36" t="s">
        <v>51</v>
      </c>
      <c r="B11" s="37" t="s">
        <v>54</v>
      </c>
      <c r="C11" s="38">
        <v>1521</v>
      </c>
      <c r="D11" s="38">
        <v>10660751</v>
      </c>
      <c r="E11" s="38">
        <v>1292</v>
      </c>
      <c r="F11" s="38">
        <v>5110423</v>
      </c>
      <c r="G11" s="39"/>
      <c r="H11" s="39"/>
      <c r="I11" s="38">
        <v>1308</v>
      </c>
      <c r="J11" s="38">
        <v>1714685</v>
      </c>
      <c r="K11" s="39"/>
      <c r="L11" s="39"/>
      <c r="M11" s="39"/>
      <c r="N11" s="39"/>
      <c r="O11" s="39"/>
      <c r="P11" s="39"/>
    </row>
    <row r="12" spans="1:16" s="41" customFormat="1" ht="144.75" customHeight="1" x14ac:dyDescent="0.25">
      <c r="A12" s="36" t="s">
        <v>53</v>
      </c>
      <c r="B12" s="37" t="s">
        <v>58</v>
      </c>
      <c r="C12" s="39"/>
      <c r="D12" s="39"/>
      <c r="E12" s="39"/>
      <c r="F12" s="39"/>
      <c r="G12" s="40">
        <v>152</v>
      </c>
      <c r="H12" s="38">
        <v>89502</v>
      </c>
      <c r="I12" s="39"/>
      <c r="J12" s="39"/>
      <c r="K12" s="40">
        <v>86</v>
      </c>
      <c r="L12" s="38">
        <v>50098</v>
      </c>
      <c r="M12" s="39"/>
      <c r="N12" s="39"/>
      <c r="O12" s="38">
        <v>6627</v>
      </c>
      <c r="P12" s="38">
        <v>6262746</v>
      </c>
    </row>
    <row r="13" spans="1:16" s="41" customFormat="1" ht="72.75" customHeight="1" x14ac:dyDescent="0.25">
      <c r="A13" s="36" t="s">
        <v>55</v>
      </c>
      <c r="B13" s="37" t="s">
        <v>62</v>
      </c>
      <c r="C13" s="40">
        <v>924</v>
      </c>
      <c r="D13" s="38">
        <v>2426444</v>
      </c>
      <c r="E13" s="40">
        <v>779</v>
      </c>
      <c r="F13" s="38">
        <v>3356186</v>
      </c>
      <c r="G13" s="38">
        <v>3338</v>
      </c>
      <c r="H13" s="38">
        <v>2109265</v>
      </c>
      <c r="I13" s="38">
        <v>1793</v>
      </c>
      <c r="J13" s="38">
        <v>2082814</v>
      </c>
      <c r="K13" s="38">
        <v>4836</v>
      </c>
      <c r="L13" s="38">
        <v>2829767</v>
      </c>
      <c r="M13" s="39"/>
      <c r="N13" s="39"/>
      <c r="O13" s="39"/>
      <c r="P13" s="39"/>
    </row>
    <row r="14" spans="1:16" s="41" customFormat="1" ht="72.75" customHeight="1" x14ac:dyDescent="0.25">
      <c r="A14" s="36" t="s">
        <v>57</v>
      </c>
      <c r="B14" s="37" t="s">
        <v>64</v>
      </c>
      <c r="C14" s="39"/>
      <c r="D14" s="39"/>
      <c r="E14" s="39"/>
      <c r="F14" s="39"/>
      <c r="G14" s="40">
        <v>252</v>
      </c>
      <c r="H14" s="38">
        <v>149815</v>
      </c>
      <c r="I14" s="39"/>
      <c r="J14" s="39"/>
      <c r="K14" s="39"/>
      <c r="L14" s="39"/>
      <c r="M14" s="39"/>
      <c r="N14" s="39"/>
      <c r="O14" s="39"/>
      <c r="P14" s="39"/>
    </row>
    <row r="15" spans="1:16" s="41" customFormat="1" ht="72.75" customHeight="1" x14ac:dyDescent="0.25">
      <c r="A15" s="36" t="s">
        <v>59</v>
      </c>
      <c r="B15" s="37" t="s">
        <v>66</v>
      </c>
      <c r="C15" s="40">
        <v>342</v>
      </c>
      <c r="D15" s="38">
        <v>898239</v>
      </c>
      <c r="E15" s="39"/>
      <c r="F15" s="39"/>
      <c r="G15" s="38">
        <v>3244</v>
      </c>
      <c r="H15" s="38">
        <v>2345312</v>
      </c>
      <c r="I15" s="38">
        <v>1485</v>
      </c>
      <c r="J15" s="38">
        <v>1834998</v>
      </c>
      <c r="K15" s="39"/>
      <c r="L15" s="39"/>
      <c r="M15" s="39"/>
      <c r="N15" s="39"/>
      <c r="O15" s="38">
        <v>32315</v>
      </c>
      <c r="P15" s="38">
        <v>37634448</v>
      </c>
    </row>
    <row r="16" spans="1:16" s="41" customFormat="1" ht="72.75" customHeight="1" x14ac:dyDescent="0.25">
      <c r="A16" s="36" t="s">
        <v>61</v>
      </c>
      <c r="B16" s="37" t="s">
        <v>70</v>
      </c>
      <c r="C16" s="40">
        <v>618</v>
      </c>
      <c r="D16" s="38">
        <v>1101885</v>
      </c>
      <c r="E16" s="39"/>
      <c r="F16" s="39"/>
      <c r="G16" s="38">
        <v>3331</v>
      </c>
      <c r="H16" s="38">
        <v>2092284</v>
      </c>
      <c r="I16" s="38">
        <v>1581</v>
      </c>
      <c r="J16" s="38">
        <v>1507274</v>
      </c>
      <c r="K16" s="39"/>
      <c r="L16" s="39"/>
      <c r="M16" s="39"/>
      <c r="N16" s="39"/>
      <c r="O16" s="39"/>
      <c r="P16" s="39"/>
    </row>
    <row r="17" spans="1:16" s="41" customFormat="1" ht="72.75" customHeight="1" x14ac:dyDescent="0.25">
      <c r="A17" s="36" t="s">
        <v>63</v>
      </c>
      <c r="B17" s="37" t="s">
        <v>72</v>
      </c>
      <c r="C17" s="39"/>
      <c r="D17" s="39"/>
      <c r="E17" s="39"/>
      <c r="F17" s="39"/>
      <c r="G17" s="38">
        <v>3162</v>
      </c>
      <c r="H17" s="38">
        <v>1986742</v>
      </c>
      <c r="I17" s="38">
        <v>1751</v>
      </c>
      <c r="J17" s="38">
        <v>1873006</v>
      </c>
      <c r="K17" s="39"/>
      <c r="L17" s="39"/>
      <c r="M17" s="39"/>
      <c r="N17" s="39"/>
      <c r="O17" s="39"/>
      <c r="P17" s="39"/>
    </row>
    <row r="18" spans="1:16" s="41" customFormat="1" ht="72.75" customHeight="1" x14ac:dyDescent="0.25">
      <c r="A18" s="36" t="s">
        <v>65</v>
      </c>
      <c r="B18" s="37" t="s">
        <v>74</v>
      </c>
      <c r="C18" s="38">
        <v>1000</v>
      </c>
      <c r="D18" s="38">
        <v>3311235</v>
      </c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8">
        <v>26812</v>
      </c>
      <c r="P18" s="38">
        <v>22304924</v>
      </c>
    </row>
    <row r="19" spans="1:16" s="41" customFormat="1" ht="72.75" customHeight="1" x14ac:dyDescent="0.25">
      <c r="A19" s="36" t="s">
        <v>67</v>
      </c>
      <c r="B19" s="37" t="s">
        <v>76</v>
      </c>
      <c r="C19" s="39"/>
      <c r="D19" s="39"/>
      <c r="E19" s="38">
        <v>1422</v>
      </c>
      <c r="F19" s="38">
        <v>5475479</v>
      </c>
      <c r="G19" s="38">
        <v>2429</v>
      </c>
      <c r="H19" s="38">
        <v>1508846</v>
      </c>
      <c r="I19" s="38">
        <v>1136</v>
      </c>
      <c r="J19" s="38">
        <v>1313388</v>
      </c>
      <c r="K19" s="39"/>
      <c r="L19" s="39"/>
      <c r="M19" s="39"/>
      <c r="N19" s="39"/>
      <c r="O19" s="39"/>
      <c r="P19" s="39"/>
    </row>
    <row r="20" spans="1:16" s="41" customFormat="1" ht="72.75" customHeight="1" x14ac:dyDescent="0.25">
      <c r="A20" s="36" t="s">
        <v>69</v>
      </c>
      <c r="B20" s="37" t="s">
        <v>78</v>
      </c>
      <c r="C20" s="39"/>
      <c r="D20" s="39"/>
      <c r="E20" s="39"/>
      <c r="F20" s="39"/>
      <c r="G20" s="40">
        <v>24</v>
      </c>
      <c r="H20" s="38">
        <v>14094</v>
      </c>
      <c r="I20" s="39"/>
      <c r="J20" s="39"/>
      <c r="K20" s="39"/>
      <c r="L20" s="39"/>
      <c r="M20" s="39"/>
      <c r="N20" s="39"/>
      <c r="O20" s="39"/>
      <c r="P20" s="39"/>
    </row>
    <row r="21" spans="1:16" s="41" customFormat="1" ht="84.75" customHeight="1" x14ac:dyDescent="0.25">
      <c r="A21" s="36" t="s">
        <v>71</v>
      </c>
      <c r="B21" s="37" t="s">
        <v>80</v>
      </c>
      <c r="C21" s="38">
        <v>1120</v>
      </c>
      <c r="D21" s="38">
        <v>4305170</v>
      </c>
      <c r="E21" s="39"/>
      <c r="F21" s="39"/>
      <c r="G21" s="38">
        <v>4654</v>
      </c>
      <c r="H21" s="38">
        <v>2993156</v>
      </c>
      <c r="I21" s="38">
        <v>2867</v>
      </c>
      <c r="J21" s="38">
        <v>3145868</v>
      </c>
      <c r="K21" s="39"/>
      <c r="L21" s="39"/>
      <c r="M21" s="39"/>
      <c r="N21" s="39"/>
      <c r="O21" s="39"/>
      <c r="P21" s="39"/>
    </row>
    <row r="22" spans="1:16" s="41" customFormat="1" ht="60.75" customHeight="1" x14ac:dyDescent="0.25">
      <c r="A22" s="36" t="s">
        <v>73</v>
      </c>
      <c r="B22" s="37" t="s">
        <v>88</v>
      </c>
      <c r="C22" s="39"/>
      <c r="D22" s="39"/>
      <c r="E22" s="39"/>
      <c r="F22" s="39"/>
      <c r="G22" s="38">
        <v>1420</v>
      </c>
      <c r="H22" s="38">
        <v>833476</v>
      </c>
      <c r="I22" s="40">
        <v>920</v>
      </c>
      <c r="J22" s="38">
        <v>1006839</v>
      </c>
      <c r="K22" s="39"/>
      <c r="L22" s="39"/>
      <c r="M22" s="39"/>
      <c r="N22" s="39"/>
      <c r="O22" s="39"/>
      <c r="P22" s="39"/>
    </row>
    <row r="23" spans="1:16" s="41" customFormat="1" ht="60.75" customHeight="1" x14ac:dyDescent="0.25">
      <c r="A23" s="36" t="s">
        <v>75</v>
      </c>
      <c r="B23" s="37" t="s">
        <v>90</v>
      </c>
      <c r="C23" s="40">
        <v>885</v>
      </c>
      <c r="D23" s="38">
        <v>2920121</v>
      </c>
      <c r="E23" s="39"/>
      <c r="F23" s="39"/>
      <c r="G23" s="40">
        <v>748</v>
      </c>
      <c r="H23" s="38">
        <v>468741</v>
      </c>
      <c r="I23" s="40">
        <v>455</v>
      </c>
      <c r="J23" s="38">
        <v>464947</v>
      </c>
      <c r="K23" s="38">
        <v>5664</v>
      </c>
      <c r="L23" s="38">
        <v>3314817</v>
      </c>
      <c r="M23" s="39"/>
      <c r="N23" s="39"/>
      <c r="O23" s="39"/>
      <c r="P23" s="39"/>
    </row>
    <row r="24" spans="1:16" s="41" customFormat="1" ht="60.75" customHeight="1" x14ac:dyDescent="0.25">
      <c r="A24" s="36" t="s">
        <v>77</v>
      </c>
      <c r="B24" s="37" t="s">
        <v>92</v>
      </c>
      <c r="C24" s="39"/>
      <c r="D24" s="39"/>
      <c r="E24" s="39"/>
      <c r="F24" s="39"/>
      <c r="G24" s="38">
        <v>1322</v>
      </c>
      <c r="H24" s="38">
        <v>778946</v>
      </c>
      <c r="I24" s="40">
        <v>671</v>
      </c>
      <c r="J24" s="38">
        <v>651837</v>
      </c>
      <c r="K24" s="39"/>
      <c r="L24" s="39"/>
      <c r="M24" s="39"/>
      <c r="N24" s="39"/>
      <c r="O24" s="39"/>
      <c r="P24" s="39"/>
    </row>
    <row r="25" spans="1:16" s="41" customFormat="1" ht="60.75" customHeight="1" x14ac:dyDescent="0.25">
      <c r="A25" s="36" t="s">
        <v>79</v>
      </c>
      <c r="B25" s="37" t="s">
        <v>94</v>
      </c>
      <c r="C25" s="40">
        <v>788</v>
      </c>
      <c r="D25" s="38">
        <v>2773671</v>
      </c>
      <c r="E25" s="38">
        <v>1180</v>
      </c>
      <c r="F25" s="38">
        <v>4668928</v>
      </c>
      <c r="G25" s="38">
        <v>3359</v>
      </c>
      <c r="H25" s="38">
        <v>2219834</v>
      </c>
      <c r="I25" s="40">
        <v>848</v>
      </c>
      <c r="J25" s="38">
        <v>931563</v>
      </c>
      <c r="K25" s="39"/>
      <c r="L25" s="39"/>
      <c r="M25" s="39"/>
      <c r="N25" s="39"/>
      <c r="O25" s="39"/>
      <c r="P25" s="39"/>
    </row>
    <row r="26" spans="1:16" s="41" customFormat="1" ht="60.75" customHeight="1" x14ac:dyDescent="0.25">
      <c r="A26" s="36" t="s">
        <v>81</v>
      </c>
      <c r="B26" s="37" t="s">
        <v>96</v>
      </c>
      <c r="C26" s="39"/>
      <c r="D26" s="39"/>
      <c r="E26" s="39"/>
      <c r="F26" s="39"/>
      <c r="G26" s="38">
        <v>1106</v>
      </c>
      <c r="H26" s="38">
        <v>650260</v>
      </c>
      <c r="I26" s="40">
        <v>707</v>
      </c>
      <c r="J26" s="38">
        <v>787574</v>
      </c>
      <c r="K26" s="39"/>
      <c r="L26" s="39"/>
      <c r="M26" s="39"/>
      <c r="N26" s="39"/>
      <c r="O26" s="38">
        <v>5372</v>
      </c>
      <c r="P26" s="38">
        <v>5079372</v>
      </c>
    </row>
    <row r="27" spans="1:16" s="41" customFormat="1" ht="72.75" customHeight="1" x14ac:dyDescent="0.25">
      <c r="A27" s="36" t="s">
        <v>83</v>
      </c>
      <c r="B27" s="37" t="s">
        <v>100</v>
      </c>
      <c r="C27" s="40">
        <v>812</v>
      </c>
      <c r="D27" s="38">
        <v>2883318</v>
      </c>
      <c r="E27" s="39"/>
      <c r="F27" s="39"/>
      <c r="G27" s="38">
        <v>2522</v>
      </c>
      <c r="H27" s="38">
        <v>1592426</v>
      </c>
      <c r="I27" s="38">
        <v>1032</v>
      </c>
      <c r="J27" s="38">
        <v>926639</v>
      </c>
      <c r="K27" s="38">
        <v>1330</v>
      </c>
      <c r="L27" s="38">
        <v>779543</v>
      </c>
      <c r="M27" s="39"/>
      <c r="N27" s="39"/>
      <c r="O27" s="39"/>
      <c r="P27" s="39"/>
    </row>
    <row r="28" spans="1:16" s="41" customFormat="1" ht="60.75" customHeight="1" x14ac:dyDescent="0.25">
      <c r="A28" s="36" t="s">
        <v>85</v>
      </c>
      <c r="B28" s="37" t="s">
        <v>102</v>
      </c>
      <c r="C28" s="39"/>
      <c r="D28" s="39"/>
      <c r="E28" s="39"/>
      <c r="F28" s="39"/>
      <c r="G28" s="40">
        <v>536</v>
      </c>
      <c r="H28" s="38">
        <v>314025</v>
      </c>
      <c r="I28" s="40">
        <v>257</v>
      </c>
      <c r="J28" s="38">
        <v>293042</v>
      </c>
      <c r="K28" s="39"/>
      <c r="L28" s="39"/>
      <c r="M28" s="39"/>
      <c r="N28" s="39"/>
      <c r="O28" s="39"/>
      <c r="P28" s="39"/>
    </row>
    <row r="29" spans="1:16" s="41" customFormat="1" ht="60.75" customHeight="1" x14ac:dyDescent="0.25">
      <c r="A29" s="36" t="s">
        <v>87</v>
      </c>
      <c r="B29" s="37" t="s">
        <v>104</v>
      </c>
      <c r="C29" s="39"/>
      <c r="D29" s="39"/>
      <c r="E29" s="39"/>
      <c r="F29" s="39"/>
      <c r="G29" s="38">
        <v>1372</v>
      </c>
      <c r="H29" s="38">
        <v>859335</v>
      </c>
      <c r="I29" s="40">
        <v>652</v>
      </c>
      <c r="J29" s="38">
        <v>655166</v>
      </c>
      <c r="K29" s="40">
        <v>368</v>
      </c>
      <c r="L29" s="38">
        <v>215603</v>
      </c>
      <c r="M29" s="39"/>
      <c r="N29" s="39"/>
      <c r="O29" s="39"/>
      <c r="P29" s="39"/>
    </row>
    <row r="30" spans="1:16" s="41" customFormat="1" ht="60.75" customHeight="1" x14ac:dyDescent="0.25">
      <c r="A30" s="36" t="s">
        <v>89</v>
      </c>
      <c r="B30" s="37" t="s">
        <v>106</v>
      </c>
      <c r="C30" s="39"/>
      <c r="D30" s="39"/>
      <c r="E30" s="39"/>
      <c r="F30" s="39"/>
      <c r="G30" s="40">
        <v>710</v>
      </c>
      <c r="H30" s="38">
        <v>416260</v>
      </c>
      <c r="I30" s="40">
        <v>532</v>
      </c>
      <c r="J30" s="38">
        <v>553737</v>
      </c>
      <c r="K30" s="38">
        <v>1435</v>
      </c>
      <c r="L30" s="38">
        <v>839941</v>
      </c>
      <c r="M30" s="39"/>
      <c r="N30" s="39"/>
      <c r="O30" s="39"/>
      <c r="P30" s="39"/>
    </row>
    <row r="31" spans="1:16" s="41" customFormat="1" ht="60.75" customHeight="1" x14ac:dyDescent="0.25">
      <c r="A31" s="36" t="s">
        <v>91</v>
      </c>
      <c r="B31" s="37" t="s">
        <v>108</v>
      </c>
      <c r="C31" s="40">
        <v>908</v>
      </c>
      <c r="D31" s="38">
        <v>3191525</v>
      </c>
      <c r="E31" s="39"/>
      <c r="F31" s="39"/>
      <c r="G31" s="38">
        <v>1796</v>
      </c>
      <c r="H31" s="38">
        <v>1167305</v>
      </c>
      <c r="I31" s="40">
        <v>690</v>
      </c>
      <c r="J31" s="38">
        <v>626444</v>
      </c>
      <c r="K31" s="39"/>
      <c r="L31" s="39"/>
      <c r="M31" s="39"/>
      <c r="N31" s="39"/>
      <c r="O31" s="39"/>
      <c r="P31" s="39"/>
    </row>
    <row r="32" spans="1:16" s="41" customFormat="1" ht="72.75" customHeight="1" x14ac:dyDescent="0.25">
      <c r="A32" s="36" t="s">
        <v>93</v>
      </c>
      <c r="B32" s="37" t="s">
        <v>110</v>
      </c>
      <c r="C32" s="40">
        <v>883</v>
      </c>
      <c r="D32" s="38">
        <v>3215704</v>
      </c>
      <c r="E32" s="38">
        <v>1176</v>
      </c>
      <c r="F32" s="38">
        <v>4653100</v>
      </c>
      <c r="G32" s="38">
        <v>4394</v>
      </c>
      <c r="H32" s="38">
        <v>2770002</v>
      </c>
      <c r="I32" s="38">
        <v>2538</v>
      </c>
      <c r="J32" s="38">
        <v>2841665</v>
      </c>
      <c r="K32" s="38">
        <v>3076</v>
      </c>
      <c r="L32" s="38">
        <v>1800442</v>
      </c>
      <c r="M32" s="39"/>
      <c r="N32" s="39"/>
      <c r="O32" s="39"/>
      <c r="P32" s="39"/>
    </row>
    <row r="33" spans="1:16" s="41" customFormat="1" ht="60.75" customHeight="1" x14ac:dyDescent="0.25">
      <c r="A33" s="36" t="s">
        <v>95</v>
      </c>
      <c r="B33" s="37" t="s">
        <v>112</v>
      </c>
      <c r="C33" s="40">
        <v>412</v>
      </c>
      <c r="D33" s="38">
        <v>1446962</v>
      </c>
      <c r="E33" s="39"/>
      <c r="F33" s="39"/>
      <c r="G33" s="40">
        <v>736</v>
      </c>
      <c r="H33" s="38">
        <v>478766</v>
      </c>
      <c r="I33" s="40">
        <v>294</v>
      </c>
      <c r="J33" s="38">
        <v>191482</v>
      </c>
      <c r="K33" s="39"/>
      <c r="L33" s="39"/>
      <c r="M33" s="39"/>
      <c r="N33" s="39"/>
      <c r="O33" s="39"/>
      <c r="P33" s="39"/>
    </row>
    <row r="34" spans="1:16" s="41" customFormat="1" ht="60.75" customHeight="1" x14ac:dyDescent="0.25">
      <c r="A34" s="36" t="s">
        <v>97</v>
      </c>
      <c r="B34" s="37" t="s">
        <v>114</v>
      </c>
      <c r="C34" s="39"/>
      <c r="D34" s="39"/>
      <c r="E34" s="39"/>
      <c r="F34" s="39"/>
      <c r="G34" s="40">
        <v>154</v>
      </c>
      <c r="H34" s="38">
        <v>116656</v>
      </c>
      <c r="I34" s="40">
        <v>226</v>
      </c>
      <c r="J34" s="38">
        <v>278306</v>
      </c>
      <c r="K34" s="39"/>
      <c r="L34" s="39"/>
      <c r="M34" s="39"/>
      <c r="N34" s="39"/>
      <c r="O34" s="39"/>
      <c r="P34" s="39"/>
    </row>
    <row r="35" spans="1:16" s="41" customFormat="1" ht="60.75" customHeight="1" x14ac:dyDescent="0.25">
      <c r="A35" s="36" t="s">
        <v>99</v>
      </c>
      <c r="B35" s="37" t="s">
        <v>116</v>
      </c>
      <c r="C35" s="39"/>
      <c r="D35" s="39"/>
      <c r="E35" s="39"/>
      <c r="F35" s="39"/>
      <c r="G35" s="40">
        <v>534</v>
      </c>
      <c r="H35" s="38">
        <v>314078</v>
      </c>
      <c r="I35" s="40">
        <v>166</v>
      </c>
      <c r="J35" s="38">
        <v>204192</v>
      </c>
      <c r="K35" s="40">
        <v>300</v>
      </c>
      <c r="L35" s="38">
        <v>175574</v>
      </c>
      <c r="M35" s="39"/>
      <c r="N35" s="39"/>
      <c r="O35" s="39"/>
      <c r="P35" s="39"/>
    </row>
    <row r="36" spans="1:16" s="41" customFormat="1" ht="60.75" customHeight="1" x14ac:dyDescent="0.25">
      <c r="A36" s="36" t="s">
        <v>101</v>
      </c>
      <c r="B36" s="37" t="s">
        <v>118</v>
      </c>
      <c r="C36" s="39"/>
      <c r="D36" s="39"/>
      <c r="E36" s="39"/>
      <c r="F36" s="39"/>
      <c r="G36" s="40">
        <v>448</v>
      </c>
      <c r="H36" s="38">
        <v>281186</v>
      </c>
      <c r="I36" s="40">
        <v>65</v>
      </c>
      <c r="J36" s="38">
        <v>86376</v>
      </c>
      <c r="K36" s="39"/>
      <c r="L36" s="39"/>
      <c r="M36" s="39"/>
      <c r="N36" s="39"/>
      <c r="O36" s="39"/>
      <c r="P36" s="39"/>
    </row>
    <row r="37" spans="1:16" s="41" customFormat="1" ht="60.75" customHeight="1" x14ac:dyDescent="0.25">
      <c r="A37" s="36" t="s">
        <v>103</v>
      </c>
      <c r="B37" s="37" t="s">
        <v>120</v>
      </c>
      <c r="C37" s="39"/>
      <c r="D37" s="39"/>
      <c r="E37" s="39"/>
      <c r="F37" s="39"/>
      <c r="G37" s="40">
        <v>348</v>
      </c>
      <c r="H37" s="38">
        <v>207579</v>
      </c>
      <c r="I37" s="40">
        <v>150</v>
      </c>
      <c r="J37" s="38">
        <v>181613</v>
      </c>
      <c r="K37" s="39"/>
      <c r="L37" s="39"/>
      <c r="M37" s="39"/>
      <c r="N37" s="39"/>
      <c r="O37" s="39"/>
      <c r="P37" s="39"/>
    </row>
    <row r="38" spans="1:16" s="41" customFormat="1" ht="60.75" customHeight="1" x14ac:dyDescent="0.25">
      <c r="A38" s="36" t="s">
        <v>105</v>
      </c>
      <c r="B38" s="37" t="s">
        <v>122</v>
      </c>
      <c r="C38" s="39"/>
      <c r="D38" s="39"/>
      <c r="E38" s="39"/>
      <c r="F38" s="39"/>
      <c r="G38" s="40">
        <v>452</v>
      </c>
      <c r="H38" s="38">
        <v>250890</v>
      </c>
      <c r="I38" s="40">
        <v>338</v>
      </c>
      <c r="J38" s="38">
        <v>414027</v>
      </c>
      <c r="K38" s="39"/>
      <c r="L38" s="39"/>
      <c r="M38" s="39"/>
      <c r="N38" s="39"/>
      <c r="O38" s="39"/>
      <c r="P38" s="39"/>
    </row>
    <row r="39" spans="1:16" s="41" customFormat="1" ht="60.75" customHeight="1" x14ac:dyDescent="0.25">
      <c r="A39" s="36" t="s">
        <v>107</v>
      </c>
      <c r="B39" s="37" t="s">
        <v>124</v>
      </c>
      <c r="C39" s="39"/>
      <c r="D39" s="39"/>
      <c r="E39" s="39"/>
      <c r="F39" s="39"/>
      <c r="G39" s="38">
        <v>1803</v>
      </c>
      <c r="H39" s="38">
        <v>1125761</v>
      </c>
      <c r="I39" s="40">
        <v>882</v>
      </c>
      <c r="J39" s="38">
        <v>1037435</v>
      </c>
      <c r="K39" s="40">
        <v>646</v>
      </c>
      <c r="L39" s="38">
        <v>377833</v>
      </c>
      <c r="M39" s="39"/>
      <c r="N39" s="39"/>
      <c r="O39" s="39"/>
      <c r="P39" s="39"/>
    </row>
    <row r="40" spans="1:16" s="41" customFormat="1" ht="60.75" customHeight="1" x14ac:dyDescent="0.25">
      <c r="A40" s="36" t="s">
        <v>109</v>
      </c>
      <c r="B40" s="37" t="s">
        <v>126</v>
      </c>
      <c r="C40" s="39"/>
      <c r="D40" s="39"/>
      <c r="E40" s="39"/>
      <c r="F40" s="39"/>
      <c r="G40" s="40">
        <v>338</v>
      </c>
      <c r="H40" s="38">
        <v>198970</v>
      </c>
      <c r="I40" s="40">
        <v>129</v>
      </c>
      <c r="J40" s="38">
        <v>164765</v>
      </c>
      <c r="K40" s="39"/>
      <c r="L40" s="39"/>
      <c r="M40" s="39"/>
      <c r="N40" s="39"/>
      <c r="O40" s="39"/>
      <c r="P40" s="39"/>
    </row>
    <row r="41" spans="1:16" s="41" customFormat="1" ht="60.75" customHeight="1" x14ac:dyDescent="0.25">
      <c r="A41" s="36" t="s">
        <v>111</v>
      </c>
      <c r="B41" s="37" t="s">
        <v>128</v>
      </c>
      <c r="C41" s="39"/>
      <c r="D41" s="39"/>
      <c r="E41" s="39"/>
      <c r="F41" s="39"/>
      <c r="G41" s="40">
        <v>545</v>
      </c>
      <c r="H41" s="38">
        <v>341959</v>
      </c>
      <c r="I41" s="40">
        <v>226</v>
      </c>
      <c r="J41" s="38">
        <v>148722</v>
      </c>
      <c r="K41" s="39"/>
      <c r="L41" s="39"/>
      <c r="M41" s="39"/>
      <c r="N41" s="39"/>
      <c r="O41" s="39"/>
      <c r="P41" s="39"/>
    </row>
    <row r="42" spans="1:16" s="41" customFormat="1" ht="60.75" customHeight="1" x14ac:dyDescent="0.25">
      <c r="A42" s="36" t="s">
        <v>113</v>
      </c>
      <c r="B42" s="37" t="s">
        <v>130</v>
      </c>
      <c r="C42" s="39"/>
      <c r="D42" s="39"/>
      <c r="E42" s="39"/>
      <c r="F42" s="39"/>
      <c r="G42" s="40">
        <v>717</v>
      </c>
      <c r="H42" s="38">
        <v>451321</v>
      </c>
      <c r="I42" s="40">
        <v>333</v>
      </c>
      <c r="J42" s="38">
        <v>277728</v>
      </c>
      <c r="K42" s="39"/>
      <c r="L42" s="39"/>
      <c r="M42" s="39"/>
      <c r="N42" s="39"/>
      <c r="O42" s="39"/>
      <c r="P42" s="39"/>
    </row>
    <row r="43" spans="1:16" s="41" customFormat="1" ht="60.75" customHeight="1" x14ac:dyDescent="0.25">
      <c r="A43" s="36" t="s">
        <v>115</v>
      </c>
      <c r="B43" s="37" t="s">
        <v>132</v>
      </c>
      <c r="C43" s="39"/>
      <c r="D43" s="39"/>
      <c r="E43" s="39"/>
      <c r="F43" s="39"/>
      <c r="G43" s="40">
        <v>406</v>
      </c>
      <c r="H43" s="38">
        <v>237732</v>
      </c>
      <c r="I43" s="40">
        <v>186</v>
      </c>
      <c r="J43" s="38">
        <v>186272</v>
      </c>
      <c r="K43" s="39"/>
      <c r="L43" s="39"/>
      <c r="M43" s="39"/>
      <c r="N43" s="39"/>
      <c r="O43" s="39"/>
      <c r="P43" s="39"/>
    </row>
    <row r="44" spans="1:16" s="41" customFormat="1" ht="60.75" customHeight="1" x14ac:dyDescent="0.25">
      <c r="A44" s="36" t="s">
        <v>117</v>
      </c>
      <c r="B44" s="37" t="s">
        <v>134</v>
      </c>
      <c r="C44" s="39"/>
      <c r="D44" s="39"/>
      <c r="E44" s="39"/>
      <c r="F44" s="39"/>
      <c r="G44" s="40">
        <v>362</v>
      </c>
      <c r="H44" s="38">
        <v>212774</v>
      </c>
      <c r="I44" s="40">
        <v>167</v>
      </c>
      <c r="J44" s="38">
        <v>213863</v>
      </c>
      <c r="K44" s="39"/>
      <c r="L44" s="39"/>
      <c r="M44" s="39"/>
      <c r="N44" s="39"/>
      <c r="O44" s="39"/>
      <c r="P44" s="39"/>
    </row>
    <row r="45" spans="1:16" s="41" customFormat="1" ht="60.75" customHeight="1" x14ac:dyDescent="0.25">
      <c r="A45" s="36" t="s">
        <v>119</v>
      </c>
      <c r="B45" s="37" t="s">
        <v>136</v>
      </c>
      <c r="C45" s="40">
        <v>754</v>
      </c>
      <c r="D45" s="38">
        <v>2860714</v>
      </c>
      <c r="E45" s="39"/>
      <c r="F45" s="39"/>
      <c r="G45" s="38">
        <v>1289</v>
      </c>
      <c r="H45" s="38">
        <v>804719</v>
      </c>
      <c r="I45" s="40">
        <v>627</v>
      </c>
      <c r="J45" s="38">
        <v>601736</v>
      </c>
      <c r="K45" s="40">
        <v>549</v>
      </c>
      <c r="L45" s="38">
        <v>321973</v>
      </c>
      <c r="M45" s="39"/>
      <c r="N45" s="39"/>
      <c r="O45" s="39"/>
      <c r="P45" s="39"/>
    </row>
    <row r="46" spans="1:16" s="41" customFormat="1" ht="60.75" customHeight="1" x14ac:dyDescent="0.25">
      <c r="A46" s="36" t="s">
        <v>121</v>
      </c>
      <c r="B46" s="37" t="s">
        <v>140</v>
      </c>
      <c r="C46" s="39"/>
      <c r="D46" s="39"/>
      <c r="E46" s="39"/>
      <c r="F46" s="39"/>
      <c r="G46" s="40">
        <v>129</v>
      </c>
      <c r="H46" s="38">
        <v>97592</v>
      </c>
      <c r="I46" s="40">
        <v>146</v>
      </c>
      <c r="J46" s="38">
        <v>184707</v>
      </c>
      <c r="K46" s="39"/>
      <c r="L46" s="39"/>
      <c r="M46" s="39"/>
      <c r="N46" s="39"/>
      <c r="O46" s="39"/>
      <c r="P46" s="39"/>
    </row>
    <row r="47" spans="1:16" s="41" customFormat="1" ht="60.75" customHeight="1" x14ac:dyDescent="0.25">
      <c r="A47" s="36" t="s">
        <v>123</v>
      </c>
      <c r="B47" s="37" t="s">
        <v>142</v>
      </c>
      <c r="C47" s="39"/>
      <c r="D47" s="39"/>
      <c r="E47" s="39"/>
      <c r="F47" s="39"/>
      <c r="G47" s="40">
        <v>278</v>
      </c>
      <c r="H47" s="38">
        <v>163500</v>
      </c>
      <c r="I47" s="40">
        <v>85</v>
      </c>
      <c r="J47" s="38">
        <v>106266</v>
      </c>
      <c r="K47" s="39"/>
      <c r="L47" s="39"/>
      <c r="M47" s="39"/>
      <c r="N47" s="39"/>
      <c r="O47" s="39"/>
      <c r="P47" s="39"/>
    </row>
    <row r="48" spans="1:16" s="41" customFormat="1" ht="60.75" customHeight="1" x14ac:dyDescent="0.25">
      <c r="A48" s="36" t="s">
        <v>125</v>
      </c>
      <c r="B48" s="37" t="s">
        <v>144</v>
      </c>
      <c r="C48" s="40">
        <v>794</v>
      </c>
      <c r="D48" s="38">
        <v>2896891</v>
      </c>
      <c r="E48" s="39"/>
      <c r="F48" s="39"/>
      <c r="G48" s="38">
        <v>1210</v>
      </c>
      <c r="H48" s="38">
        <v>777632</v>
      </c>
      <c r="I48" s="40">
        <v>781</v>
      </c>
      <c r="J48" s="38">
        <v>718793</v>
      </c>
      <c r="K48" s="39"/>
      <c r="L48" s="39"/>
      <c r="M48" s="39"/>
      <c r="N48" s="39"/>
      <c r="O48" s="39"/>
      <c r="P48" s="39"/>
    </row>
    <row r="49" spans="1:16" s="41" customFormat="1" ht="60.75" customHeight="1" x14ac:dyDescent="0.25">
      <c r="A49" s="36" t="s">
        <v>127</v>
      </c>
      <c r="B49" s="37" t="s">
        <v>146</v>
      </c>
      <c r="C49" s="40">
        <v>212</v>
      </c>
      <c r="D49" s="38">
        <v>986734</v>
      </c>
      <c r="E49" s="39"/>
      <c r="F49" s="39"/>
      <c r="G49" s="38">
        <v>1054</v>
      </c>
      <c r="H49" s="38">
        <v>661728</v>
      </c>
      <c r="I49" s="40">
        <v>454</v>
      </c>
      <c r="J49" s="38">
        <v>389189</v>
      </c>
      <c r="K49" s="39"/>
      <c r="L49" s="39"/>
      <c r="M49" s="39"/>
      <c r="N49" s="39"/>
      <c r="O49" s="39"/>
      <c r="P49" s="39"/>
    </row>
    <row r="50" spans="1:16" s="41" customFormat="1" ht="60.75" customHeight="1" x14ac:dyDescent="0.25">
      <c r="A50" s="36" t="s">
        <v>129</v>
      </c>
      <c r="B50" s="37" t="s">
        <v>148</v>
      </c>
      <c r="C50" s="40">
        <v>332</v>
      </c>
      <c r="D50" s="38">
        <v>1109070</v>
      </c>
      <c r="E50" s="39"/>
      <c r="F50" s="39"/>
      <c r="G50" s="40">
        <v>832</v>
      </c>
      <c r="H50" s="38">
        <v>519818</v>
      </c>
      <c r="I50" s="40">
        <v>488</v>
      </c>
      <c r="J50" s="38">
        <v>510823</v>
      </c>
      <c r="K50" s="39"/>
      <c r="L50" s="39"/>
      <c r="M50" s="39"/>
      <c r="N50" s="39"/>
      <c r="O50" s="39"/>
      <c r="P50" s="39"/>
    </row>
    <row r="51" spans="1:16" s="41" customFormat="1" ht="60.75" customHeight="1" x14ac:dyDescent="0.25">
      <c r="A51" s="36" t="s">
        <v>131</v>
      </c>
      <c r="B51" s="37" t="s">
        <v>150</v>
      </c>
      <c r="C51" s="40">
        <v>384</v>
      </c>
      <c r="D51" s="38">
        <v>1501967</v>
      </c>
      <c r="E51" s="39"/>
      <c r="F51" s="39"/>
      <c r="G51" s="38">
        <v>2840</v>
      </c>
      <c r="H51" s="38">
        <v>1784964</v>
      </c>
      <c r="I51" s="38">
        <v>1341</v>
      </c>
      <c r="J51" s="38">
        <v>1303851</v>
      </c>
      <c r="K51" s="38">
        <v>1210</v>
      </c>
      <c r="L51" s="38">
        <v>707910</v>
      </c>
      <c r="M51" s="39"/>
      <c r="N51" s="39"/>
      <c r="O51" s="39"/>
      <c r="P51" s="39"/>
    </row>
    <row r="52" spans="1:16" s="41" customFormat="1" ht="60.75" customHeight="1" x14ac:dyDescent="0.25">
      <c r="A52" s="36" t="s">
        <v>133</v>
      </c>
      <c r="B52" s="37" t="s">
        <v>152</v>
      </c>
      <c r="C52" s="40">
        <v>228</v>
      </c>
      <c r="D52" s="38">
        <v>802224</v>
      </c>
      <c r="E52" s="39"/>
      <c r="F52" s="39"/>
      <c r="G52" s="40">
        <v>541</v>
      </c>
      <c r="H52" s="38">
        <v>318226</v>
      </c>
      <c r="I52" s="40">
        <v>230</v>
      </c>
      <c r="J52" s="38">
        <v>203685</v>
      </c>
      <c r="K52" s="39"/>
      <c r="L52" s="39"/>
      <c r="M52" s="39"/>
      <c r="N52" s="39"/>
      <c r="O52" s="39"/>
      <c r="P52" s="39"/>
    </row>
    <row r="53" spans="1:16" s="41" customFormat="1" ht="60.75" customHeight="1" x14ac:dyDescent="0.25">
      <c r="A53" s="36" t="s">
        <v>135</v>
      </c>
      <c r="B53" s="37" t="s">
        <v>154</v>
      </c>
      <c r="C53" s="39"/>
      <c r="D53" s="39"/>
      <c r="E53" s="39"/>
      <c r="F53" s="39"/>
      <c r="G53" s="40">
        <v>817</v>
      </c>
      <c r="H53" s="38">
        <v>512894</v>
      </c>
      <c r="I53" s="40">
        <v>208</v>
      </c>
      <c r="J53" s="38">
        <v>158354</v>
      </c>
      <c r="K53" s="39"/>
      <c r="L53" s="39"/>
      <c r="M53" s="39"/>
      <c r="N53" s="39"/>
      <c r="O53" s="39"/>
      <c r="P53" s="39"/>
    </row>
    <row r="54" spans="1:16" s="41" customFormat="1" ht="60.75" customHeight="1" x14ac:dyDescent="0.25">
      <c r="A54" s="36" t="s">
        <v>137</v>
      </c>
      <c r="B54" s="37" t="s">
        <v>156</v>
      </c>
      <c r="C54" s="39"/>
      <c r="D54" s="39"/>
      <c r="E54" s="39"/>
      <c r="F54" s="39"/>
      <c r="G54" s="40">
        <v>337</v>
      </c>
      <c r="H54" s="38">
        <v>211906</v>
      </c>
      <c r="I54" s="40">
        <v>68</v>
      </c>
      <c r="J54" s="38">
        <v>15975</v>
      </c>
      <c r="K54" s="39"/>
      <c r="L54" s="39"/>
      <c r="M54" s="39"/>
      <c r="N54" s="39"/>
      <c r="O54" s="39"/>
      <c r="P54" s="39"/>
    </row>
    <row r="55" spans="1:16" s="41" customFormat="1" ht="60.75" customHeight="1" x14ac:dyDescent="0.25">
      <c r="A55" s="36" t="s">
        <v>139</v>
      </c>
      <c r="B55" s="37" t="s">
        <v>158</v>
      </c>
      <c r="C55" s="39"/>
      <c r="D55" s="39"/>
      <c r="E55" s="39"/>
      <c r="F55" s="39"/>
      <c r="G55" s="40">
        <v>612</v>
      </c>
      <c r="H55" s="38">
        <v>359184</v>
      </c>
      <c r="I55" s="40">
        <v>229</v>
      </c>
      <c r="J55" s="38">
        <v>170595</v>
      </c>
      <c r="K55" s="39"/>
      <c r="L55" s="39"/>
      <c r="M55" s="39"/>
      <c r="N55" s="39"/>
      <c r="O55" s="39"/>
      <c r="P55" s="39"/>
    </row>
    <row r="56" spans="1:16" s="41" customFormat="1" ht="60.75" customHeight="1" x14ac:dyDescent="0.25">
      <c r="A56" s="36" t="s">
        <v>141</v>
      </c>
      <c r="B56" s="37" t="s">
        <v>160</v>
      </c>
      <c r="C56" s="40">
        <v>466</v>
      </c>
      <c r="D56" s="38">
        <v>1734173</v>
      </c>
      <c r="E56" s="40">
        <v>12</v>
      </c>
      <c r="F56" s="38">
        <v>47606</v>
      </c>
      <c r="G56" s="38">
        <v>1330</v>
      </c>
      <c r="H56" s="38">
        <v>841462</v>
      </c>
      <c r="I56" s="38">
        <v>1134</v>
      </c>
      <c r="J56" s="38">
        <v>1122156</v>
      </c>
      <c r="K56" s="39"/>
      <c r="L56" s="39"/>
      <c r="M56" s="39"/>
      <c r="N56" s="39"/>
      <c r="O56" s="39"/>
      <c r="P56" s="39"/>
    </row>
    <row r="57" spans="1:16" s="41" customFormat="1" ht="60.75" customHeight="1" x14ac:dyDescent="0.25">
      <c r="A57" s="36" t="s">
        <v>143</v>
      </c>
      <c r="B57" s="37" t="s">
        <v>162</v>
      </c>
      <c r="C57" s="39"/>
      <c r="D57" s="39"/>
      <c r="E57" s="39"/>
      <c r="F57" s="39"/>
      <c r="G57" s="40">
        <v>278</v>
      </c>
      <c r="H57" s="38">
        <v>163736</v>
      </c>
      <c r="I57" s="40">
        <v>277</v>
      </c>
      <c r="J57" s="38">
        <v>277613</v>
      </c>
      <c r="K57" s="39"/>
      <c r="L57" s="39"/>
      <c r="M57" s="39"/>
      <c r="N57" s="39"/>
      <c r="O57" s="39"/>
      <c r="P57" s="39"/>
    </row>
    <row r="58" spans="1:16" s="41" customFormat="1" ht="60.75" customHeight="1" x14ac:dyDescent="0.25">
      <c r="A58" s="36" t="s">
        <v>145</v>
      </c>
      <c r="B58" s="37" t="s">
        <v>164</v>
      </c>
      <c r="C58" s="39"/>
      <c r="D58" s="39"/>
      <c r="E58" s="39"/>
      <c r="F58" s="39"/>
      <c r="G58" s="40">
        <v>420</v>
      </c>
      <c r="H58" s="38">
        <v>263654</v>
      </c>
      <c r="I58" s="40">
        <v>119</v>
      </c>
      <c r="J58" s="38">
        <v>157694</v>
      </c>
      <c r="K58" s="39"/>
      <c r="L58" s="39"/>
      <c r="M58" s="39"/>
      <c r="N58" s="39"/>
      <c r="O58" s="39"/>
      <c r="P58" s="39"/>
    </row>
    <row r="59" spans="1:16" s="41" customFormat="1" ht="60.75" customHeight="1" x14ac:dyDescent="0.25">
      <c r="A59" s="36" t="s">
        <v>147</v>
      </c>
      <c r="B59" s="37" t="s">
        <v>166</v>
      </c>
      <c r="C59" s="40">
        <v>982</v>
      </c>
      <c r="D59" s="38">
        <v>3450423</v>
      </c>
      <c r="E59" s="39"/>
      <c r="F59" s="39"/>
      <c r="G59" s="38">
        <v>1746</v>
      </c>
      <c r="H59" s="38">
        <v>1119830</v>
      </c>
      <c r="I59" s="38">
        <v>1029</v>
      </c>
      <c r="J59" s="38">
        <v>1230961</v>
      </c>
      <c r="K59" s="40">
        <v>672</v>
      </c>
      <c r="L59" s="38">
        <v>393284</v>
      </c>
      <c r="M59" s="39"/>
      <c r="N59" s="39"/>
      <c r="O59" s="39"/>
      <c r="P59" s="39"/>
    </row>
    <row r="60" spans="1:16" s="41" customFormat="1" ht="60.75" customHeight="1" x14ac:dyDescent="0.25">
      <c r="A60" s="36" t="s">
        <v>149</v>
      </c>
      <c r="B60" s="37" t="s">
        <v>168</v>
      </c>
      <c r="C60" s="40">
        <v>478</v>
      </c>
      <c r="D60" s="38">
        <v>1710972</v>
      </c>
      <c r="E60" s="39"/>
      <c r="F60" s="39"/>
      <c r="G60" s="38">
        <v>1662</v>
      </c>
      <c r="H60" s="38">
        <v>1072012</v>
      </c>
      <c r="I60" s="40">
        <v>544</v>
      </c>
      <c r="J60" s="38">
        <v>522443</v>
      </c>
      <c r="K60" s="40">
        <v>616</v>
      </c>
      <c r="L60" s="38">
        <v>360510</v>
      </c>
      <c r="M60" s="39"/>
      <c r="N60" s="39"/>
      <c r="O60" s="39"/>
      <c r="P60" s="39"/>
    </row>
    <row r="61" spans="1:16" s="41" customFormat="1" ht="60.75" customHeight="1" x14ac:dyDescent="0.25">
      <c r="A61" s="36" t="s">
        <v>151</v>
      </c>
      <c r="B61" s="37" t="s">
        <v>170</v>
      </c>
      <c r="C61" s="39"/>
      <c r="D61" s="39"/>
      <c r="E61" s="39"/>
      <c r="F61" s="39"/>
      <c r="G61" s="40">
        <v>774</v>
      </c>
      <c r="H61" s="38">
        <v>485752</v>
      </c>
      <c r="I61" s="40">
        <v>172</v>
      </c>
      <c r="J61" s="38">
        <v>78681</v>
      </c>
      <c r="K61" s="39"/>
      <c r="L61" s="39"/>
      <c r="M61" s="39"/>
      <c r="N61" s="39"/>
      <c r="O61" s="39"/>
      <c r="P61" s="39"/>
    </row>
    <row r="62" spans="1:16" s="41" customFormat="1" ht="48.75" customHeight="1" x14ac:dyDescent="0.25">
      <c r="A62" s="36" t="s">
        <v>153</v>
      </c>
      <c r="B62" s="37" t="s">
        <v>172</v>
      </c>
      <c r="C62" s="39"/>
      <c r="D62" s="39"/>
      <c r="E62" s="39"/>
      <c r="F62" s="39"/>
      <c r="G62" s="40">
        <v>619</v>
      </c>
      <c r="H62" s="38">
        <v>363603</v>
      </c>
      <c r="I62" s="40">
        <v>375</v>
      </c>
      <c r="J62" s="38">
        <v>298434</v>
      </c>
      <c r="K62" s="39"/>
      <c r="L62" s="39"/>
      <c r="M62" s="39"/>
      <c r="N62" s="39"/>
      <c r="O62" s="39"/>
      <c r="P62" s="39"/>
    </row>
    <row r="63" spans="1:16" s="41" customFormat="1" ht="60.75" customHeight="1" x14ac:dyDescent="0.25">
      <c r="A63" s="36" t="s">
        <v>155</v>
      </c>
      <c r="B63" s="37" t="s">
        <v>174</v>
      </c>
      <c r="C63" s="39"/>
      <c r="D63" s="39"/>
      <c r="E63" s="39"/>
      <c r="F63" s="39"/>
      <c r="G63" s="40">
        <v>546</v>
      </c>
      <c r="H63" s="38">
        <v>344562</v>
      </c>
      <c r="I63" s="40">
        <v>171</v>
      </c>
      <c r="J63" s="38">
        <v>176948</v>
      </c>
      <c r="K63" s="39"/>
      <c r="L63" s="39"/>
      <c r="M63" s="39"/>
      <c r="N63" s="39"/>
      <c r="O63" s="39"/>
      <c r="P63" s="39"/>
    </row>
    <row r="64" spans="1:16" s="41" customFormat="1" ht="60.75" customHeight="1" x14ac:dyDescent="0.25">
      <c r="A64" s="36" t="s">
        <v>157</v>
      </c>
      <c r="B64" s="37" t="s">
        <v>176</v>
      </c>
      <c r="C64" s="40">
        <v>339</v>
      </c>
      <c r="D64" s="38">
        <v>1335936</v>
      </c>
      <c r="E64" s="39"/>
      <c r="F64" s="39"/>
      <c r="G64" s="40">
        <v>338</v>
      </c>
      <c r="H64" s="38">
        <v>211274</v>
      </c>
      <c r="I64" s="40">
        <v>214</v>
      </c>
      <c r="J64" s="38">
        <v>85007</v>
      </c>
      <c r="K64" s="39"/>
      <c r="L64" s="39"/>
      <c r="M64" s="39"/>
      <c r="N64" s="39"/>
      <c r="O64" s="39"/>
      <c r="P64" s="39"/>
    </row>
    <row r="65" spans="1:16" s="41" customFormat="1" ht="60.75" customHeight="1" x14ac:dyDescent="0.25">
      <c r="A65" s="36" t="s">
        <v>159</v>
      </c>
      <c r="B65" s="37" t="s">
        <v>178</v>
      </c>
      <c r="C65" s="40">
        <v>388</v>
      </c>
      <c r="D65" s="38">
        <v>1705935</v>
      </c>
      <c r="E65" s="39"/>
      <c r="F65" s="39"/>
      <c r="G65" s="38">
        <v>1002</v>
      </c>
      <c r="H65" s="38">
        <v>640352</v>
      </c>
      <c r="I65" s="40">
        <v>294</v>
      </c>
      <c r="J65" s="38">
        <v>376898</v>
      </c>
      <c r="K65" s="40">
        <v>749</v>
      </c>
      <c r="L65" s="38">
        <v>438464</v>
      </c>
      <c r="M65" s="39"/>
      <c r="N65" s="39"/>
      <c r="O65" s="39"/>
      <c r="P65" s="39"/>
    </row>
    <row r="66" spans="1:16" s="41" customFormat="1" ht="120.75" customHeight="1" x14ac:dyDescent="0.25">
      <c r="A66" s="36" t="s">
        <v>161</v>
      </c>
      <c r="B66" s="37" t="s">
        <v>180</v>
      </c>
      <c r="C66" s="39"/>
      <c r="D66" s="39"/>
      <c r="E66" s="39"/>
      <c r="F66" s="39"/>
      <c r="G66" s="40">
        <v>253</v>
      </c>
      <c r="H66" s="38">
        <v>148113</v>
      </c>
      <c r="I66" s="40">
        <v>151</v>
      </c>
      <c r="J66" s="38">
        <v>133667</v>
      </c>
      <c r="K66" s="39"/>
      <c r="L66" s="39"/>
      <c r="M66" s="39"/>
      <c r="N66" s="39"/>
      <c r="O66" s="39"/>
      <c r="P66" s="39"/>
    </row>
    <row r="67" spans="1:16" s="41" customFormat="1" ht="60.75" customHeight="1" x14ac:dyDescent="0.25">
      <c r="A67" s="36" t="s">
        <v>163</v>
      </c>
      <c r="B67" s="37" t="s">
        <v>182</v>
      </c>
      <c r="C67" s="39"/>
      <c r="D67" s="39"/>
      <c r="E67" s="39"/>
      <c r="F67" s="39"/>
      <c r="G67" s="40">
        <v>634</v>
      </c>
      <c r="H67" s="38">
        <v>398943</v>
      </c>
      <c r="I67" s="40">
        <v>423</v>
      </c>
      <c r="J67" s="38">
        <v>478371</v>
      </c>
      <c r="K67" s="40">
        <v>322</v>
      </c>
      <c r="L67" s="38">
        <v>187862</v>
      </c>
      <c r="M67" s="39"/>
      <c r="N67" s="39"/>
      <c r="O67" s="39"/>
      <c r="P67" s="39"/>
    </row>
    <row r="68" spans="1:16" s="41" customFormat="1" ht="60.75" customHeight="1" x14ac:dyDescent="0.25">
      <c r="A68" s="36" t="s">
        <v>165</v>
      </c>
      <c r="B68" s="37" t="s">
        <v>184</v>
      </c>
      <c r="C68" s="39"/>
      <c r="D68" s="39"/>
      <c r="E68" s="39"/>
      <c r="F68" s="39"/>
      <c r="G68" s="40">
        <v>886</v>
      </c>
      <c r="H68" s="38">
        <v>549568</v>
      </c>
      <c r="I68" s="40">
        <v>746</v>
      </c>
      <c r="J68" s="38">
        <v>713730</v>
      </c>
      <c r="K68" s="39"/>
      <c r="L68" s="39"/>
      <c r="M68" s="39"/>
      <c r="N68" s="39"/>
      <c r="O68" s="39"/>
      <c r="P68" s="39"/>
    </row>
    <row r="69" spans="1:16" s="41" customFormat="1" ht="60.75" customHeight="1" x14ac:dyDescent="0.25">
      <c r="A69" s="36" t="s">
        <v>167</v>
      </c>
      <c r="B69" s="37" t="s">
        <v>186</v>
      </c>
      <c r="C69" s="39"/>
      <c r="D69" s="39"/>
      <c r="E69" s="39"/>
      <c r="F69" s="39"/>
      <c r="G69" s="40">
        <v>280</v>
      </c>
      <c r="H69" s="38">
        <v>175672</v>
      </c>
      <c r="I69" s="40">
        <v>114</v>
      </c>
      <c r="J69" s="38">
        <v>105505</v>
      </c>
      <c r="K69" s="39"/>
      <c r="L69" s="39"/>
      <c r="M69" s="39"/>
      <c r="N69" s="39"/>
      <c r="O69" s="39"/>
      <c r="P69" s="39"/>
    </row>
    <row r="70" spans="1:16" s="41" customFormat="1" ht="60.75" customHeight="1" x14ac:dyDescent="0.25">
      <c r="A70" s="36" t="s">
        <v>169</v>
      </c>
      <c r="B70" s="37" t="s">
        <v>188</v>
      </c>
      <c r="C70" s="39"/>
      <c r="D70" s="39"/>
      <c r="E70" s="39"/>
      <c r="F70" s="39"/>
      <c r="G70" s="40">
        <v>95</v>
      </c>
      <c r="H70" s="38">
        <v>62516</v>
      </c>
      <c r="I70" s="40">
        <v>35</v>
      </c>
      <c r="J70" s="38">
        <v>20820</v>
      </c>
      <c r="K70" s="39"/>
      <c r="L70" s="39"/>
      <c r="M70" s="39"/>
      <c r="N70" s="39"/>
      <c r="O70" s="39"/>
      <c r="P70" s="39"/>
    </row>
    <row r="71" spans="1:16" s="41" customFormat="1" ht="72.75" customHeight="1" x14ac:dyDescent="0.25">
      <c r="A71" s="36" t="s">
        <v>171</v>
      </c>
      <c r="B71" s="37" t="s">
        <v>190</v>
      </c>
      <c r="C71" s="39"/>
      <c r="D71" s="39"/>
      <c r="E71" s="39"/>
      <c r="F71" s="39"/>
      <c r="G71" s="40">
        <v>12</v>
      </c>
      <c r="H71" s="38">
        <v>7175</v>
      </c>
      <c r="I71" s="39"/>
      <c r="J71" s="39"/>
      <c r="K71" s="39"/>
      <c r="L71" s="39"/>
      <c r="M71" s="39"/>
      <c r="N71" s="39"/>
      <c r="O71" s="39"/>
      <c r="P71" s="39"/>
    </row>
    <row r="72" spans="1:16" s="41" customFormat="1" ht="84.75" customHeight="1" x14ac:dyDescent="0.25">
      <c r="A72" s="36" t="s">
        <v>173</v>
      </c>
      <c r="B72" s="37" t="s">
        <v>192</v>
      </c>
      <c r="C72" s="39"/>
      <c r="D72" s="39"/>
      <c r="E72" s="39"/>
      <c r="F72" s="39"/>
      <c r="G72" s="40">
        <v>220</v>
      </c>
      <c r="H72" s="38">
        <v>138730</v>
      </c>
      <c r="I72" s="39"/>
      <c r="J72" s="39"/>
      <c r="K72" s="39"/>
      <c r="L72" s="39"/>
      <c r="M72" s="39"/>
      <c r="N72" s="39"/>
      <c r="O72" s="39"/>
      <c r="P72" s="39"/>
    </row>
    <row r="73" spans="1:16" s="41" customFormat="1" ht="96.75" customHeight="1" x14ac:dyDescent="0.25">
      <c r="A73" s="36" t="s">
        <v>175</v>
      </c>
      <c r="B73" s="37" t="s">
        <v>194</v>
      </c>
      <c r="C73" s="39"/>
      <c r="D73" s="39"/>
      <c r="E73" s="39"/>
      <c r="F73" s="39"/>
      <c r="G73" s="40">
        <v>66</v>
      </c>
      <c r="H73" s="38">
        <v>41718</v>
      </c>
      <c r="I73" s="40">
        <v>16</v>
      </c>
      <c r="J73" s="38">
        <v>19142</v>
      </c>
      <c r="K73" s="39"/>
      <c r="L73" s="39"/>
      <c r="M73" s="39"/>
      <c r="N73" s="39"/>
      <c r="O73" s="39"/>
      <c r="P73" s="39"/>
    </row>
    <row r="74" spans="1:16" s="41" customFormat="1" ht="36.75" customHeight="1" x14ac:dyDescent="0.25">
      <c r="A74" s="36" t="s">
        <v>177</v>
      </c>
      <c r="B74" s="37" t="s">
        <v>200</v>
      </c>
      <c r="C74" s="39"/>
      <c r="D74" s="39"/>
      <c r="E74" s="39"/>
      <c r="F74" s="39"/>
      <c r="G74" s="39"/>
      <c r="H74" s="39"/>
      <c r="I74" s="40">
        <v>128</v>
      </c>
      <c r="J74" s="38">
        <v>177096</v>
      </c>
      <c r="K74" s="39"/>
      <c r="L74" s="39"/>
      <c r="M74" s="39"/>
      <c r="N74" s="39"/>
      <c r="O74" s="39"/>
      <c r="P74" s="39"/>
    </row>
    <row r="75" spans="1:16" s="41" customFormat="1" ht="36.75" customHeight="1" x14ac:dyDescent="0.25">
      <c r="A75" s="36" t="s">
        <v>179</v>
      </c>
      <c r="B75" s="37" t="s">
        <v>220</v>
      </c>
      <c r="C75" s="39"/>
      <c r="D75" s="39"/>
      <c r="E75" s="39"/>
      <c r="F75" s="39"/>
      <c r="G75" s="39"/>
      <c r="H75" s="39"/>
      <c r="I75" s="39"/>
      <c r="J75" s="39"/>
      <c r="K75" s="38">
        <v>1642</v>
      </c>
      <c r="L75" s="38">
        <v>910607</v>
      </c>
      <c r="M75" s="40">
        <v>454</v>
      </c>
      <c r="N75" s="38">
        <v>4061794</v>
      </c>
      <c r="O75" s="40">
        <v>781</v>
      </c>
      <c r="P75" s="38">
        <v>738045</v>
      </c>
    </row>
    <row r="76" spans="1:16" s="41" customFormat="1" ht="36.75" customHeight="1" x14ac:dyDescent="0.25">
      <c r="A76" s="36" t="s">
        <v>181</v>
      </c>
      <c r="B76" s="37" t="s">
        <v>221</v>
      </c>
      <c r="C76" s="40">
        <v>377</v>
      </c>
      <c r="D76" s="38">
        <v>1416379</v>
      </c>
      <c r="E76" s="38">
        <v>1025</v>
      </c>
      <c r="F76" s="38">
        <v>4048855</v>
      </c>
      <c r="G76" s="39"/>
      <c r="H76" s="39"/>
      <c r="I76" s="39"/>
      <c r="J76" s="39"/>
      <c r="K76" s="39"/>
      <c r="L76" s="39"/>
      <c r="M76" s="39"/>
      <c r="N76" s="39"/>
      <c r="O76" s="39"/>
      <c r="P76" s="39"/>
    </row>
    <row r="77" spans="1:16" s="41" customFormat="1" ht="24.75" customHeight="1" x14ac:dyDescent="0.25">
      <c r="A77" s="36" t="s">
        <v>183</v>
      </c>
      <c r="B77" s="37" t="s">
        <v>206</v>
      </c>
      <c r="C77" s="38">
        <v>1862</v>
      </c>
      <c r="D77" s="38">
        <v>2023107</v>
      </c>
      <c r="E77" s="39"/>
      <c r="F77" s="39"/>
      <c r="G77" s="40">
        <v>4</v>
      </c>
      <c r="H77" s="38">
        <v>2348</v>
      </c>
      <c r="I77" s="39"/>
      <c r="J77" s="39"/>
      <c r="K77" s="39"/>
      <c r="L77" s="39"/>
      <c r="M77" s="39"/>
      <c r="N77" s="39"/>
      <c r="O77" s="39"/>
      <c r="P77" s="39"/>
    </row>
    <row r="78" spans="1:16" s="41" customFormat="1" ht="72.75" customHeight="1" x14ac:dyDescent="0.25">
      <c r="A78" s="36" t="s">
        <v>185</v>
      </c>
      <c r="B78" s="37" t="s">
        <v>222</v>
      </c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8">
        <v>20119</v>
      </c>
      <c r="P78" s="38">
        <v>15859328</v>
      </c>
    </row>
    <row r="79" spans="1:16" s="41" customFormat="1" ht="14.25" customHeight="1" x14ac:dyDescent="0.25">
      <c r="A79" s="171" t="s">
        <v>207</v>
      </c>
      <c r="B79" s="171"/>
      <c r="C79" s="38">
        <v>22712</v>
      </c>
      <c r="D79" s="38">
        <v>80250010</v>
      </c>
      <c r="E79" s="38">
        <v>9857</v>
      </c>
      <c r="F79" s="38">
        <v>39151506</v>
      </c>
      <c r="G79" s="38">
        <v>85430</v>
      </c>
      <c r="H79" s="38">
        <v>54729660</v>
      </c>
      <c r="I79" s="38">
        <v>40971</v>
      </c>
      <c r="J79" s="38">
        <v>42601083</v>
      </c>
      <c r="K79" s="38">
        <v>40945</v>
      </c>
      <c r="L79" s="38">
        <v>23959606</v>
      </c>
      <c r="M79" s="40">
        <v>454</v>
      </c>
      <c r="N79" s="38">
        <v>4061794</v>
      </c>
      <c r="O79" s="38">
        <v>92026</v>
      </c>
      <c r="P79" s="38">
        <v>87878863</v>
      </c>
    </row>
    <row r="80" spans="1:16" ht="38.25" customHeight="1" x14ac:dyDescent="0.25">
      <c r="J80" s="130"/>
      <c r="K80" s="130"/>
      <c r="L80" s="153" t="s">
        <v>485</v>
      </c>
      <c r="M80" s="153"/>
      <c r="N80" s="153"/>
      <c r="O80" s="153"/>
      <c r="P80" s="153"/>
    </row>
    <row r="81" spans="1:16" ht="36" customHeight="1" x14ac:dyDescent="0.25">
      <c r="B81" s="179" t="s">
        <v>211</v>
      </c>
      <c r="C81" s="179"/>
      <c r="D81" s="179"/>
      <c r="E81" s="179"/>
      <c r="F81" s="179"/>
      <c r="G81" s="179"/>
      <c r="H81" s="179"/>
      <c r="I81" s="179"/>
      <c r="J81" s="179"/>
      <c r="K81" s="179"/>
      <c r="L81" s="179"/>
      <c r="M81" s="179"/>
      <c r="N81" s="179"/>
      <c r="O81" s="179"/>
      <c r="P81" s="179"/>
    </row>
    <row r="82" spans="1:16" ht="15.75" customHeight="1" x14ac:dyDescent="0.2">
      <c r="B82" s="162" t="s">
        <v>208</v>
      </c>
      <c r="C82" s="162"/>
      <c r="D82" s="162"/>
      <c r="E82" s="162"/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</row>
    <row r="83" spans="1:16" ht="12.75" customHeight="1" x14ac:dyDescent="0.2"/>
    <row r="84" spans="1:16" ht="37.5" customHeight="1" x14ac:dyDescent="0.2">
      <c r="A84" s="173" t="s">
        <v>26</v>
      </c>
      <c r="B84" s="173" t="s">
        <v>0</v>
      </c>
      <c r="C84" s="177" t="s">
        <v>212</v>
      </c>
      <c r="D84" s="177"/>
      <c r="E84" s="178" t="s">
        <v>213</v>
      </c>
      <c r="F84" s="178"/>
      <c r="G84" s="178" t="s">
        <v>214</v>
      </c>
      <c r="H84" s="178"/>
      <c r="I84" s="178" t="s">
        <v>215</v>
      </c>
      <c r="J84" s="178"/>
      <c r="K84" s="177" t="s">
        <v>216</v>
      </c>
      <c r="L84" s="177"/>
      <c r="M84" s="178" t="s">
        <v>217</v>
      </c>
      <c r="N84" s="178"/>
      <c r="O84" s="178" t="s">
        <v>218</v>
      </c>
      <c r="P84" s="178"/>
    </row>
    <row r="85" spans="1:16" ht="15" customHeight="1" x14ac:dyDescent="0.2">
      <c r="A85" s="174"/>
      <c r="B85" s="174"/>
      <c r="C85" s="42" t="s">
        <v>219</v>
      </c>
      <c r="D85" s="43" t="s">
        <v>38</v>
      </c>
      <c r="E85" s="42" t="s">
        <v>219</v>
      </c>
      <c r="F85" s="43" t="s">
        <v>38</v>
      </c>
      <c r="G85" s="42" t="s">
        <v>219</v>
      </c>
      <c r="H85" s="43" t="s">
        <v>38</v>
      </c>
      <c r="I85" s="42" t="s">
        <v>219</v>
      </c>
      <c r="J85" s="43" t="s">
        <v>38</v>
      </c>
      <c r="K85" s="42" t="s">
        <v>219</v>
      </c>
      <c r="L85" s="44" t="s">
        <v>42</v>
      </c>
      <c r="M85" s="42" t="s">
        <v>219</v>
      </c>
      <c r="N85" s="44" t="s">
        <v>42</v>
      </c>
      <c r="O85" s="42" t="s">
        <v>219</v>
      </c>
      <c r="P85" s="44" t="s">
        <v>42</v>
      </c>
    </row>
    <row r="86" spans="1:16" s="41" customFormat="1" ht="60.75" customHeight="1" x14ac:dyDescent="0.25">
      <c r="A86" s="36" t="s">
        <v>43</v>
      </c>
      <c r="B86" s="37" t="s">
        <v>44</v>
      </c>
      <c r="C86" s="40">
        <v>652</v>
      </c>
      <c r="D86" s="38">
        <v>2295291</v>
      </c>
      <c r="E86" s="40">
        <v>347</v>
      </c>
      <c r="F86" s="38">
        <v>1370549</v>
      </c>
      <c r="G86" s="38">
        <v>5094</v>
      </c>
      <c r="H86" s="38">
        <v>3458488</v>
      </c>
      <c r="I86" s="40">
        <v>693</v>
      </c>
      <c r="J86" s="38">
        <v>596931</v>
      </c>
      <c r="K86" s="38">
        <v>1537</v>
      </c>
      <c r="L86" s="38">
        <v>911855</v>
      </c>
      <c r="M86" s="39"/>
      <c r="N86" s="39"/>
      <c r="O86" s="39"/>
      <c r="P86" s="39"/>
    </row>
    <row r="87" spans="1:16" s="41" customFormat="1" ht="72.75" customHeight="1" x14ac:dyDescent="0.25">
      <c r="A87" s="36" t="s">
        <v>45</v>
      </c>
      <c r="B87" s="37" t="s">
        <v>46</v>
      </c>
      <c r="C87" s="40">
        <v>398</v>
      </c>
      <c r="D87" s="38">
        <v>1430852</v>
      </c>
      <c r="E87" s="40">
        <v>438</v>
      </c>
      <c r="F87" s="38">
        <v>1731317</v>
      </c>
      <c r="G87" s="38">
        <v>2820</v>
      </c>
      <c r="H87" s="38">
        <v>1972780</v>
      </c>
      <c r="I87" s="40">
        <v>996</v>
      </c>
      <c r="J87" s="38">
        <v>891638</v>
      </c>
      <c r="K87" s="38">
        <v>2615</v>
      </c>
      <c r="L87" s="38">
        <v>1539703</v>
      </c>
      <c r="M87" s="39"/>
      <c r="N87" s="39"/>
      <c r="O87" s="39"/>
      <c r="P87" s="39"/>
    </row>
    <row r="88" spans="1:16" s="41" customFormat="1" ht="60.75" customHeight="1" x14ac:dyDescent="0.25">
      <c r="A88" s="36" t="s">
        <v>47</v>
      </c>
      <c r="B88" s="37" t="s">
        <v>48</v>
      </c>
      <c r="C88" s="40">
        <v>68</v>
      </c>
      <c r="D88" s="38">
        <v>288804</v>
      </c>
      <c r="E88" s="39"/>
      <c r="F88" s="39"/>
      <c r="G88" s="40">
        <v>564</v>
      </c>
      <c r="H88" s="38">
        <v>331229</v>
      </c>
      <c r="I88" s="40">
        <v>346</v>
      </c>
      <c r="J88" s="38">
        <v>256950</v>
      </c>
      <c r="K88" s="39"/>
      <c r="L88" s="39"/>
      <c r="M88" s="39"/>
      <c r="N88" s="39"/>
      <c r="O88" s="39"/>
      <c r="P88" s="39"/>
    </row>
    <row r="89" spans="1:16" s="41" customFormat="1" ht="84.75" customHeight="1" x14ac:dyDescent="0.25">
      <c r="A89" s="36" t="s">
        <v>49</v>
      </c>
      <c r="B89" s="37" t="s">
        <v>52</v>
      </c>
      <c r="C89" s="40">
        <v>582</v>
      </c>
      <c r="D89" s="38">
        <v>2217067</v>
      </c>
      <c r="E89" s="40">
        <v>524</v>
      </c>
      <c r="F89" s="38">
        <v>2083156</v>
      </c>
      <c r="G89" s="40">
        <v>300</v>
      </c>
      <c r="H89" s="38">
        <v>176186</v>
      </c>
      <c r="I89" s="40">
        <v>929</v>
      </c>
      <c r="J89" s="38">
        <v>875737</v>
      </c>
      <c r="K89" s="38">
        <v>4572</v>
      </c>
      <c r="L89" s="38">
        <v>2676128</v>
      </c>
      <c r="M89" s="39"/>
      <c r="N89" s="39"/>
      <c r="O89" s="39"/>
      <c r="P89" s="39"/>
    </row>
    <row r="90" spans="1:16" s="41" customFormat="1" ht="60.75" customHeight="1" x14ac:dyDescent="0.25">
      <c r="A90" s="36" t="s">
        <v>51</v>
      </c>
      <c r="B90" s="37" t="s">
        <v>54</v>
      </c>
      <c r="C90" s="40">
        <v>504</v>
      </c>
      <c r="D90" s="38">
        <v>3556637</v>
      </c>
      <c r="E90" s="40">
        <v>646</v>
      </c>
      <c r="F90" s="38">
        <v>2555211</v>
      </c>
      <c r="G90" s="39"/>
      <c r="H90" s="39"/>
      <c r="I90" s="40">
        <v>560</v>
      </c>
      <c r="J90" s="38">
        <v>550647</v>
      </c>
      <c r="K90" s="39"/>
      <c r="L90" s="39"/>
      <c r="M90" s="39"/>
      <c r="N90" s="39"/>
      <c r="O90" s="39"/>
      <c r="P90" s="39"/>
    </row>
    <row r="91" spans="1:16" s="41" customFormat="1" ht="144.75" customHeight="1" x14ac:dyDescent="0.25">
      <c r="A91" s="36" t="s">
        <v>53</v>
      </c>
      <c r="B91" s="37" t="s">
        <v>58</v>
      </c>
      <c r="C91" s="39"/>
      <c r="D91" s="39"/>
      <c r="E91" s="39"/>
      <c r="F91" s="39"/>
      <c r="G91" s="40">
        <v>76</v>
      </c>
      <c r="H91" s="38">
        <v>44751</v>
      </c>
      <c r="I91" s="39"/>
      <c r="J91" s="39"/>
      <c r="K91" s="40">
        <v>43</v>
      </c>
      <c r="L91" s="38">
        <v>25048</v>
      </c>
      <c r="M91" s="39"/>
      <c r="N91" s="39"/>
      <c r="O91" s="38">
        <v>1669</v>
      </c>
      <c r="P91" s="38">
        <v>1576809</v>
      </c>
    </row>
    <row r="92" spans="1:16" s="41" customFormat="1" ht="72.75" customHeight="1" x14ac:dyDescent="0.25">
      <c r="A92" s="36" t="s">
        <v>55</v>
      </c>
      <c r="B92" s="37" t="s">
        <v>62</v>
      </c>
      <c r="C92" s="40">
        <v>467</v>
      </c>
      <c r="D92" s="38">
        <v>1226795</v>
      </c>
      <c r="E92" s="40">
        <v>281</v>
      </c>
      <c r="F92" s="38">
        <v>1299548</v>
      </c>
      <c r="G92" s="38">
        <v>1204</v>
      </c>
      <c r="H92" s="38">
        <v>751609</v>
      </c>
      <c r="I92" s="40">
        <v>540</v>
      </c>
      <c r="J92" s="38">
        <v>411782</v>
      </c>
      <c r="K92" s="38">
        <v>2418</v>
      </c>
      <c r="L92" s="38">
        <v>1414883</v>
      </c>
      <c r="M92" s="39"/>
      <c r="N92" s="39"/>
      <c r="O92" s="39"/>
      <c r="P92" s="39"/>
    </row>
    <row r="93" spans="1:16" s="41" customFormat="1" ht="72.75" customHeight="1" x14ac:dyDescent="0.25">
      <c r="A93" s="36" t="s">
        <v>57</v>
      </c>
      <c r="B93" s="37" t="s">
        <v>64</v>
      </c>
      <c r="C93" s="39"/>
      <c r="D93" s="39"/>
      <c r="E93" s="39"/>
      <c r="F93" s="39"/>
      <c r="G93" s="40">
        <v>43</v>
      </c>
      <c r="H93" s="38">
        <v>24677</v>
      </c>
      <c r="I93" s="39"/>
      <c r="J93" s="39"/>
      <c r="K93" s="39"/>
      <c r="L93" s="39"/>
      <c r="M93" s="39"/>
      <c r="N93" s="39"/>
      <c r="O93" s="39"/>
      <c r="P93" s="39"/>
    </row>
    <row r="94" spans="1:16" s="41" customFormat="1" ht="72.75" customHeight="1" x14ac:dyDescent="0.25">
      <c r="A94" s="36" t="s">
        <v>59</v>
      </c>
      <c r="B94" s="37" t="s">
        <v>66</v>
      </c>
      <c r="C94" s="40">
        <v>342</v>
      </c>
      <c r="D94" s="38">
        <v>898239</v>
      </c>
      <c r="E94" s="39"/>
      <c r="F94" s="39"/>
      <c r="G94" s="38">
        <v>1622</v>
      </c>
      <c r="H94" s="38">
        <v>862975</v>
      </c>
      <c r="I94" s="40">
        <v>727</v>
      </c>
      <c r="J94" s="38">
        <v>496089</v>
      </c>
      <c r="K94" s="39"/>
      <c r="L94" s="39"/>
      <c r="M94" s="39"/>
      <c r="N94" s="39"/>
      <c r="O94" s="38">
        <v>13404</v>
      </c>
      <c r="P94" s="38">
        <v>5699982</v>
      </c>
    </row>
    <row r="95" spans="1:16" s="41" customFormat="1" ht="72.75" customHeight="1" x14ac:dyDescent="0.25">
      <c r="A95" s="36" t="s">
        <v>61</v>
      </c>
      <c r="B95" s="37" t="s">
        <v>70</v>
      </c>
      <c r="C95" s="40">
        <v>466</v>
      </c>
      <c r="D95" s="38">
        <v>836338</v>
      </c>
      <c r="E95" s="39"/>
      <c r="F95" s="39"/>
      <c r="G95" s="38">
        <v>1665</v>
      </c>
      <c r="H95" s="38">
        <v>1046142</v>
      </c>
      <c r="I95" s="40">
        <v>761</v>
      </c>
      <c r="J95" s="38">
        <v>490223</v>
      </c>
      <c r="K95" s="39"/>
      <c r="L95" s="39"/>
      <c r="M95" s="39"/>
      <c r="N95" s="39"/>
      <c r="O95" s="39"/>
      <c r="P95" s="39"/>
    </row>
    <row r="96" spans="1:16" s="41" customFormat="1" ht="72.75" customHeight="1" x14ac:dyDescent="0.25">
      <c r="A96" s="36" t="s">
        <v>63</v>
      </c>
      <c r="B96" s="37" t="s">
        <v>72</v>
      </c>
      <c r="C96" s="39"/>
      <c r="D96" s="39"/>
      <c r="E96" s="39"/>
      <c r="F96" s="39"/>
      <c r="G96" s="38">
        <v>1581</v>
      </c>
      <c r="H96" s="38">
        <v>993371</v>
      </c>
      <c r="I96" s="40">
        <v>650</v>
      </c>
      <c r="J96" s="38">
        <v>553356</v>
      </c>
      <c r="K96" s="39"/>
      <c r="L96" s="39"/>
      <c r="M96" s="39"/>
      <c r="N96" s="39"/>
      <c r="O96" s="39"/>
      <c r="P96" s="39"/>
    </row>
    <row r="97" spans="1:16" s="41" customFormat="1" ht="72.75" customHeight="1" x14ac:dyDescent="0.25">
      <c r="A97" s="36" t="s">
        <v>65</v>
      </c>
      <c r="B97" s="37" t="s">
        <v>74</v>
      </c>
      <c r="C97" s="38">
        <v>1000</v>
      </c>
      <c r="D97" s="38">
        <v>3311232</v>
      </c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8">
        <v>4830</v>
      </c>
      <c r="P97" s="38">
        <v>4589950</v>
      </c>
    </row>
    <row r="98" spans="1:16" s="41" customFormat="1" ht="72.75" customHeight="1" x14ac:dyDescent="0.25">
      <c r="A98" s="36" t="s">
        <v>67</v>
      </c>
      <c r="B98" s="37" t="s">
        <v>76</v>
      </c>
      <c r="C98" s="39"/>
      <c r="D98" s="39"/>
      <c r="E98" s="40">
        <v>711</v>
      </c>
      <c r="F98" s="38">
        <v>2737739</v>
      </c>
      <c r="G98" s="40">
        <v>797</v>
      </c>
      <c r="H98" s="38">
        <v>506390</v>
      </c>
      <c r="I98" s="40">
        <v>413</v>
      </c>
      <c r="J98" s="38">
        <v>563483</v>
      </c>
      <c r="K98" s="39"/>
      <c r="L98" s="39"/>
      <c r="M98" s="39"/>
      <c r="N98" s="39"/>
      <c r="O98" s="39"/>
      <c r="P98" s="39"/>
    </row>
    <row r="99" spans="1:16" s="41" customFormat="1" ht="72.75" customHeight="1" x14ac:dyDescent="0.25">
      <c r="A99" s="36" t="s">
        <v>69</v>
      </c>
      <c r="B99" s="37" t="s">
        <v>78</v>
      </c>
      <c r="C99" s="39"/>
      <c r="D99" s="39"/>
      <c r="E99" s="39"/>
      <c r="F99" s="39"/>
      <c r="G99" s="40">
        <v>12</v>
      </c>
      <c r="H99" s="38">
        <v>7047</v>
      </c>
      <c r="I99" s="39"/>
      <c r="J99" s="39"/>
      <c r="K99" s="39"/>
      <c r="L99" s="39"/>
      <c r="M99" s="39"/>
      <c r="N99" s="39"/>
      <c r="O99" s="39"/>
      <c r="P99" s="39"/>
    </row>
    <row r="100" spans="1:16" s="41" customFormat="1" ht="84.75" customHeight="1" x14ac:dyDescent="0.25">
      <c r="A100" s="36" t="s">
        <v>71</v>
      </c>
      <c r="B100" s="37" t="s">
        <v>80</v>
      </c>
      <c r="C100" s="40">
        <v>436</v>
      </c>
      <c r="D100" s="38">
        <v>1508687</v>
      </c>
      <c r="E100" s="39"/>
      <c r="F100" s="39"/>
      <c r="G100" s="38">
        <v>2245</v>
      </c>
      <c r="H100" s="38">
        <v>1405486</v>
      </c>
      <c r="I100" s="40">
        <v>985</v>
      </c>
      <c r="J100" s="38">
        <v>882237</v>
      </c>
      <c r="K100" s="39"/>
      <c r="L100" s="39"/>
      <c r="M100" s="39"/>
      <c r="N100" s="39"/>
      <c r="O100" s="39"/>
      <c r="P100" s="39"/>
    </row>
    <row r="101" spans="1:16" s="41" customFormat="1" ht="60.75" customHeight="1" x14ac:dyDescent="0.25">
      <c r="A101" s="36" t="s">
        <v>73</v>
      </c>
      <c r="B101" s="37" t="s">
        <v>88</v>
      </c>
      <c r="C101" s="39"/>
      <c r="D101" s="39"/>
      <c r="E101" s="39"/>
      <c r="F101" s="39"/>
      <c r="G101" s="40">
        <v>710</v>
      </c>
      <c r="H101" s="38">
        <v>416738</v>
      </c>
      <c r="I101" s="40">
        <v>432</v>
      </c>
      <c r="J101" s="38">
        <v>356167</v>
      </c>
      <c r="K101" s="39"/>
      <c r="L101" s="39"/>
      <c r="M101" s="39"/>
      <c r="N101" s="39"/>
      <c r="O101" s="39"/>
      <c r="P101" s="39"/>
    </row>
    <row r="102" spans="1:16" s="41" customFormat="1" ht="60.75" customHeight="1" x14ac:dyDescent="0.25">
      <c r="A102" s="36" t="s">
        <v>75</v>
      </c>
      <c r="B102" s="37" t="s">
        <v>90</v>
      </c>
      <c r="C102" s="40">
        <v>389</v>
      </c>
      <c r="D102" s="38">
        <v>1440365</v>
      </c>
      <c r="E102" s="39"/>
      <c r="F102" s="39"/>
      <c r="G102" s="40">
        <v>331</v>
      </c>
      <c r="H102" s="38">
        <v>208473</v>
      </c>
      <c r="I102" s="40">
        <v>120</v>
      </c>
      <c r="J102" s="38">
        <v>96094</v>
      </c>
      <c r="K102" s="38">
        <v>2832</v>
      </c>
      <c r="L102" s="38">
        <v>1657408</v>
      </c>
      <c r="M102" s="39"/>
      <c r="N102" s="39"/>
      <c r="O102" s="39"/>
      <c r="P102" s="39"/>
    </row>
    <row r="103" spans="1:16" s="41" customFormat="1" ht="60.75" customHeight="1" x14ac:dyDescent="0.25">
      <c r="A103" s="36" t="s">
        <v>77</v>
      </c>
      <c r="B103" s="37" t="s">
        <v>92</v>
      </c>
      <c r="C103" s="39"/>
      <c r="D103" s="39"/>
      <c r="E103" s="39"/>
      <c r="F103" s="39"/>
      <c r="G103" s="40">
        <v>484</v>
      </c>
      <c r="H103" s="38">
        <v>283549</v>
      </c>
      <c r="I103" s="40">
        <v>243</v>
      </c>
      <c r="J103" s="38">
        <v>145674</v>
      </c>
      <c r="K103" s="39"/>
      <c r="L103" s="39"/>
      <c r="M103" s="39"/>
      <c r="N103" s="39"/>
      <c r="O103" s="39"/>
      <c r="P103" s="39"/>
    </row>
    <row r="104" spans="1:16" s="41" customFormat="1" ht="60.75" customHeight="1" x14ac:dyDescent="0.25">
      <c r="A104" s="36" t="s">
        <v>79</v>
      </c>
      <c r="B104" s="37" t="s">
        <v>94</v>
      </c>
      <c r="C104" s="40">
        <v>319</v>
      </c>
      <c r="D104" s="38">
        <v>1122854</v>
      </c>
      <c r="E104" s="40">
        <v>590</v>
      </c>
      <c r="F104" s="38">
        <v>2334464</v>
      </c>
      <c r="G104" s="38">
        <v>1680</v>
      </c>
      <c r="H104" s="38">
        <v>1109917</v>
      </c>
      <c r="I104" s="40">
        <v>251</v>
      </c>
      <c r="J104" s="38">
        <v>193469</v>
      </c>
      <c r="K104" s="39"/>
      <c r="L104" s="39"/>
      <c r="M104" s="39"/>
      <c r="N104" s="39"/>
      <c r="O104" s="39"/>
      <c r="P104" s="39"/>
    </row>
    <row r="105" spans="1:16" s="41" customFormat="1" ht="60.75" customHeight="1" x14ac:dyDescent="0.25">
      <c r="A105" s="36" t="s">
        <v>81</v>
      </c>
      <c r="B105" s="37" t="s">
        <v>96</v>
      </c>
      <c r="C105" s="39"/>
      <c r="D105" s="39"/>
      <c r="E105" s="39"/>
      <c r="F105" s="39"/>
      <c r="G105" s="40">
        <v>335</v>
      </c>
      <c r="H105" s="38">
        <v>196458</v>
      </c>
      <c r="I105" s="40">
        <v>239</v>
      </c>
      <c r="J105" s="38">
        <v>165548</v>
      </c>
      <c r="K105" s="39"/>
      <c r="L105" s="39"/>
      <c r="M105" s="39"/>
      <c r="N105" s="39"/>
      <c r="O105" s="38">
        <v>5376</v>
      </c>
      <c r="P105" s="38">
        <v>5079376</v>
      </c>
    </row>
    <row r="106" spans="1:16" s="41" customFormat="1" ht="72.75" customHeight="1" x14ac:dyDescent="0.25">
      <c r="A106" s="36" t="s">
        <v>83</v>
      </c>
      <c r="B106" s="37" t="s">
        <v>100</v>
      </c>
      <c r="C106" s="40">
        <v>406</v>
      </c>
      <c r="D106" s="38">
        <v>1441658</v>
      </c>
      <c r="E106" s="39"/>
      <c r="F106" s="39"/>
      <c r="G106" s="38">
        <v>1261</v>
      </c>
      <c r="H106" s="38">
        <v>796213</v>
      </c>
      <c r="I106" s="38">
        <v>1078</v>
      </c>
      <c r="J106" s="38">
        <v>1148923</v>
      </c>
      <c r="K106" s="40">
        <v>666</v>
      </c>
      <c r="L106" s="38">
        <v>389772</v>
      </c>
      <c r="M106" s="39"/>
      <c r="N106" s="39"/>
      <c r="O106" s="39"/>
      <c r="P106" s="39"/>
    </row>
    <row r="107" spans="1:16" s="41" customFormat="1" ht="60.75" customHeight="1" x14ac:dyDescent="0.25">
      <c r="A107" s="36" t="s">
        <v>85</v>
      </c>
      <c r="B107" s="37" t="s">
        <v>102</v>
      </c>
      <c r="C107" s="39"/>
      <c r="D107" s="39"/>
      <c r="E107" s="39"/>
      <c r="F107" s="39"/>
      <c r="G107" s="40">
        <v>242</v>
      </c>
      <c r="H107" s="38">
        <v>142359</v>
      </c>
      <c r="I107" s="40">
        <v>169</v>
      </c>
      <c r="J107" s="38">
        <v>146520</v>
      </c>
      <c r="K107" s="39"/>
      <c r="L107" s="39"/>
      <c r="M107" s="39"/>
      <c r="N107" s="39"/>
      <c r="O107" s="39"/>
      <c r="P107" s="39"/>
    </row>
    <row r="108" spans="1:16" s="41" customFormat="1" ht="60.75" customHeight="1" x14ac:dyDescent="0.25">
      <c r="A108" s="36" t="s">
        <v>87</v>
      </c>
      <c r="B108" s="37" t="s">
        <v>104</v>
      </c>
      <c r="C108" s="39"/>
      <c r="D108" s="39"/>
      <c r="E108" s="39"/>
      <c r="F108" s="39"/>
      <c r="G108" s="40">
        <v>283</v>
      </c>
      <c r="H108" s="38">
        <v>178671</v>
      </c>
      <c r="I108" s="40">
        <v>165</v>
      </c>
      <c r="J108" s="38">
        <v>118684</v>
      </c>
      <c r="K108" s="40">
        <v>184</v>
      </c>
      <c r="L108" s="38">
        <v>107802</v>
      </c>
      <c r="M108" s="39"/>
      <c r="N108" s="39"/>
      <c r="O108" s="39"/>
      <c r="P108" s="39"/>
    </row>
    <row r="109" spans="1:16" s="41" customFormat="1" ht="60.75" customHeight="1" x14ac:dyDescent="0.25">
      <c r="A109" s="36" t="s">
        <v>89</v>
      </c>
      <c r="B109" s="37" t="s">
        <v>106</v>
      </c>
      <c r="C109" s="39"/>
      <c r="D109" s="39"/>
      <c r="E109" s="39"/>
      <c r="F109" s="39"/>
      <c r="G109" s="40">
        <v>288</v>
      </c>
      <c r="H109" s="38">
        <v>169519</v>
      </c>
      <c r="I109" s="40">
        <v>83</v>
      </c>
      <c r="J109" s="38">
        <v>86651</v>
      </c>
      <c r="K109" s="40">
        <v>718</v>
      </c>
      <c r="L109" s="38">
        <v>419970</v>
      </c>
      <c r="M109" s="39"/>
      <c r="N109" s="39"/>
      <c r="O109" s="39"/>
      <c r="P109" s="39"/>
    </row>
    <row r="110" spans="1:16" s="41" customFormat="1" ht="60.75" customHeight="1" x14ac:dyDescent="0.25">
      <c r="A110" s="36" t="s">
        <v>91</v>
      </c>
      <c r="B110" s="37" t="s">
        <v>108</v>
      </c>
      <c r="C110" s="40">
        <v>455</v>
      </c>
      <c r="D110" s="38">
        <v>1595764</v>
      </c>
      <c r="E110" s="39"/>
      <c r="F110" s="39"/>
      <c r="G110" s="40">
        <v>744</v>
      </c>
      <c r="H110" s="38">
        <v>487461</v>
      </c>
      <c r="I110" s="40">
        <v>222</v>
      </c>
      <c r="J110" s="38">
        <v>116550</v>
      </c>
      <c r="K110" s="39"/>
      <c r="L110" s="39"/>
      <c r="M110" s="39"/>
      <c r="N110" s="39"/>
      <c r="O110" s="39"/>
      <c r="P110" s="39"/>
    </row>
    <row r="111" spans="1:16" s="41" customFormat="1" ht="72.75" customHeight="1" x14ac:dyDescent="0.25">
      <c r="A111" s="36" t="s">
        <v>93</v>
      </c>
      <c r="B111" s="37" t="s">
        <v>110</v>
      </c>
      <c r="C111" s="40">
        <v>316</v>
      </c>
      <c r="D111" s="38">
        <v>1167736</v>
      </c>
      <c r="E111" s="40">
        <v>588</v>
      </c>
      <c r="F111" s="38">
        <v>2326550</v>
      </c>
      <c r="G111" s="38">
        <v>2088</v>
      </c>
      <c r="H111" s="38">
        <v>1315331</v>
      </c>
      <c r="I111" s="40">
        <v>480</v>
      </c>
      <c r="J111" s="38">
        <v>268786</v>
      </c>
      <c r="K111" s="38">
        <v>1538</v>
      </c>
      <c r="L111" s="38">
        <v>900221</v>
      </c>
      <c r="M111" s="39"/>
      <c r="N111" s="39"/>
      <c r="O111" s="39"/>
      <c r="P111" s="39"/>
    </row>
    <row r="112" spans="1:16" s="41" customFormat="1" ht="60.75" customHeight="1" x14ac:dyDescent="0.25">
      <c r="A112" s="36" t="s">
        <v>95</v>
      </c>
      <c r="B112" s="37" t="s">
        <v>112</v>
      </c>
      <c r="C112" s="40">
        <v>287</v>
      </c>
      <c r="D112" s="38">
        <v>1012789</v>
      </c>
      <c r="E112" s="39"/>
      <c r="F112" s="39"/>
      <c r="G112" s="40">
        <v>369</v>
      </c>
      <c r="H112" s="38">
        <v>240387</v>
      </c>
      <c r="I112" s="40">
        <v>146</v>
      </c>
      <c r="J112" s="38">
        <v>98809</v>
      </c>
      <c r="K112" s="39"/>
      <c r="L112" s="39"/>
      <c r="M112" s="39"/>
      <c r="N112" s="39"/>
      <c r="O112" s="39"/>
      <c r="P112" s="39"/>
    </row>
    <row r="113" spans="1:16" s="41" customFormat="1" ht="60.75" customHeight="1" x14ac:dyDescent="0.25">
      <c r="A113" s="36" t="s">
        <v>97</v>
      </c>
      <c r="B113" s="37" t="s">
        <v>114</v>
      </c>
      <c r="C113" s="39"/>
      <c r="D113" s="39"/>
      <c r="E113" s="39"/>
      <c r="F113" s="39"/>
      <c r="G113" s="40">
        <v>77</v>
      </c>
      <c r="H113" s="38">
        <v>58328</v>
      </c>
      <c r="I113" s="40">
        <v>113</v>
      </c>
      <c r="J113" s="38">
        <v>139153</v>
      </c>
      <c r="K113" s="39"/>
      <c r="L113" s="39"/>
      <c r="M113" s="39"/>
      <c r="N113" s="39"/>
      <c r="O113" s="39"/>
      <c r="P113" s="39"/>
    </row>
    <row r="114" spans="1:16" s="41" customFormat="1" ht="60.75" customHeight="1" x14ac:dyDescent="0.25">
      <c r="A114" s="36" t="s">
        <v>99</v>
      </c>
      <c r="B114" s="37" t="s">
        <v>116</v>
      </c>
      <c r="C114" s="39"/>
      <c r="D114" s="39"/>
      <c r="E114" s="39"/>
      <c r="F114" s="39"/>
      <c r="G114" s="40">
        <v>267</v>
      </c>
      <c r="H114" s="38">
        <v>157039</v>
      </c>
      <c r="I114" s="40">
        <v>82</v>
      </c>
      <c r="J114" s="38">
        <v>102095</v>
      </c>
      <c r="K114" s="40">
        <v>150</v>
      </c>
      <c r="L114" s="38">
        <v>87787</v>
      </c>
      <c r="M114" s="39"/>
      <c r="N114" s="39"/>
      <c r="O114" s="39"/>
      <c r="P114" s="39"/>
    </row>
    <row r="115" spans="1:16" s="41" customFormat="1" ht="60.75" customHeight="1" x14ac:dyDescent="0.25">
      <c r="A115" s="36" t="s">
        <v>101</v>
      </c>
      <c r="B115" s="37" t="s">
        <v>118</v>
      </c>
      <c r="C115" s="39"/>
      <c r="D115" s="39"/>
      <c r="E115" s="39"/>
      <c r="F115" s="39"/>
      <c r="G115" s="40">
        <v>224</v>
      </c>
      <c r="H115" s="38">
        <v>140593</v>
      </c>
      <c r="I115" s="40">
        <v>110</v>
      </c>
      <c r="J115" s="38">
        <v>141470</v>
      </c>
      <c r="K115" s="39"/>
      <c r="L115" s="39"/>
      <c r="M115" s="39"/>
      <c r="N115" s="39"/>
      <c r="O115" s="39"/>
      <c r="P115" s="39"/>
    </row>
    <row r="116" spans="1:16" s="41" customFormat="1" ht="60.75" customHeight="1" x14ac:dyDescent="0.25">
      <c r="A116" s="36" t="s">
        <v>103</v>
      </c>
      <c r="B116" s="37" t="s">
        <v>120</v>
      </c>
      <c r="C116" s="39"/>
      <c r="D116" s="39"/>
      <c r="E116" s="39"/>
      <c r="F116" s="39"/>
      <c r="G116" s="40">
        <v>174</v>
      </c>
      <c r="H116" s="38">
        <v>103789</v>
      </c>
      <c r="I116" s="40">
        <v>74</v>
      </c>
      <c r="J116" s="38">
        <v>89578</v>
      </c>
      <c r="K116" s="39"/>
      <c r="L116" s="39"/>
      <c r="M116" s="39"/>
      <c r="N116" s="39"/>
      <c r="O116" s="39"/>
      <c r="P116" s="39"/>
    </row>
    <row r="117" spans="1:16" s="41" customFormat="1" ht="60.75" customHeight="1" x14ac:dyDescent="0.25">
      <c r="A117" s="36" t="s">
        <v>105</v>
      </c>
      <c r="B117" s="37" t="s">
        <v>122</v>
      </c>
      <c r="C117" s="39"/>
      <c r="D117" s="39"/>
      <c r="E117" s="39"/>
      <c r="F117" s="39"/>
      <c r="G117" s="40">
        <v>171</v>
      </c>
      <c r="H117" s="38">
        <v>105450</v>
      </c>
      <c r="I117" s="40">
        <v>62</v>
      </c>
      <c r="J117" s="38">
        <v>76329</v>
      </c>
      <c r="K117" s="39"/>
      <c r="L117" s="39"/>
      <c r="M117" s="39"/>
      <c r="N117" s="39"/>
      <c r="O117" s="39"/>
      <c r="P117" s="39"/>
    </row>
    <row r="118" spans="1:16" s="41" customFormat="1" ht="60.75" customHeight="1" x14ac:dyDescent="0.25">
      <c r="A118" s="36" t="s">
        <v>107</v>
      </c>
      <c r="B118" s="37" t="s">
        <v>124</v>
      </c>
      <c r="C118" s="39"/>
      <c r="D118" s="39"/>
      <c r="E118" s="39"/>
      <c r="F118" s="39"/>
      <c r="G118" s="40">
        <v>645</v>
      </c>
      <c r="H118" s="38">
        <v>407227</v>
      </c>
      <c r="I118" s="40">
        <v>413</v>
      </c>
      <c r="J118" s="38">
        <v>321026</v>
      </c>
      <c r="K118" s="40">
        <v>323</v>
      </c>
      <c r="L118" s="38">
        <v>188916</v>
      </c>
      <c r="M118" s="39"/>
      <c r="N118" s="39"/>
      <c r="O118" s="39"/>
      <c r="P118" s="39"/>
    </row>
    <row r="119" spans="1:16" s="41" customFormat="1" ht="60.75" customHeight="1" x14ac:dyDescent="0.25">
      <c r="A119" s="36" t="s">
        <v>109</v>
      </c>
      <c r="B119" s="37" t="s">
        <v>126</v>
      </c>
      <c r="C119" s="39"/>
      <c r="D119" s="39"/>
      <c r="E119" s="39"/>
      <c r="F119" s="39"/>
      <c r="G119" s="40">
        <v>169</v>
      </c>
      <c r="H119" s="38">
        <v>99485</v>
      </c>
      <c r="I119" s="40">
        <v>68</v>
      </c>
      <c r="J119" s="38">
        <v>88860</v>
      </c>
      <c r="K119" s="39"/>
      <c r="L119" s="39"/>
      <c r="M119" s="39"/>
      <c r="N119" s="39"/>
      <c r="O119" s="39"/>
      <c r="P119" s="39"/>
    </row>
    <row r="120" spans="1:16" s="41" customFormat="1" ht="60.75" customHeight="1" x14ac:dyDescent="0.25">
      <c r="A120" s="36" t="s">
        <v>111</v>
      </c>
      <c r="B120" s="37" t="s">
        <v>128</v>
      </c>
      <c r="C120" s="39"/>
      <c r="D120" s="39"/>
      <c r="E120" s="39"/>
      <c r="F120" s="39"/>
      <c r="G120" s="40">
        <v>209</v>
      </c>
      <c r="H120" s="38">
        <v>131481</v>
      </c>
      <c r="I120" s="40">
        <v>55</v>
      </c>
      <c r="J120" s="38">
        <v>69452</v>
      </c>
      <c r="K120" s="39"/>
      <c r="L120" s="39"/>
      <c r="M120" s="39"/>
      <c r="N120" s="39"/>
      <c r="O120" s="39"/>
      <c r="P120" s="39"/>
    </row>
    <row r="121" spans="1:16" s="41" customFormat="1" ht="60.75" customHeight="1" x14ac:dyDescent="0.25">
      <c r="A121" s="36" t="s">
        <v>113</v>
      </c>
      <c r="B121" s="37" t="s">
        <v>130</v>
      </c>
      <c r="C121" s="39"/>
      <c r="D121" s="39"/>
      <c r="E121" s="39"/>
      <c r="F121" s="39"/>
      <c r="G121" s="40">
        <v>408</v>
      </c>
      <c r="H121" s="38">
        <v>256422</v>
      </c>
      <c r="I121" s="40">
        <v>217</v>
      </c>
      <c r="J121" s="38">
        <v>167756</v>
      </c>
      <c r="K121" s="39"/>
      <c r="L121" s="39"/>
      <c r="M121" s="39"/>
      <c r="N121" s="39"/>
      <c r="O121" s="39"/>
      <c r="P121" s="39"/>
    </row>
    <row r="122" spans="1:16" s="41" customFormat="1" ht="60.75" customHeight="1" x14ac:dyDescent="0.25">
      <c r="A122" s="36" t="s">
        <v>115</v>
      </c>
      <c r="B122" s="37" t="s">
        <v>132</v>
      </c>
      <c r="C122" s="39"/>
      <c r="D122" s="39"/>
      <c r="E122" s="39"/>
      <c r="F122" s="39"/>
      <c r="G122" s="40">
        <v>203</v>
      </c>
      <c r="H122" s="38">
        <v>118866</v>
      </c>
      <c r="I122" s="40">
        <v>62</v>
      </c>
      <c r="J122" s="38">
        <v>77183</v>
      </c>
      <c r="K122" s="39"/>
      <c r="L122" s="39"/>
      <c r="M122" s="39"/>
      <c r="N122" s="39"/>
      <c r="O122" s="39"/>
      <c r="P122" s="39"/>
    </row>
    <row r="123" spans="1:16" s="41" customFormat="1" ht="60.75" customHeight="1" x14ac:dyDescent="0.25">
      <c r="A123" s="36" t="s">
        <v>117</v>
      </c>
      <c r="B123" s="37" t="s">
        <v>134</v>
      </c>
      <c r="C123" s="39"/>
      <c r="D123" s="39"/>
      <c r="E123" s="39"/>
      <c r="F123" s="39"/>
      <c r="G123" s="40">
        <v>181</v>
      </c>
      <c r="H123" s="38">
        <v>106387</v>
      </c>
      <c r="I123" s="40">
        <v>126</v>
      </c>
      <c r="J123" s="38">
        <v>108159</v>
      </c>
      <c r="K123" s="39"/>
      <c r="L123" s="39"/>
      <c r="M123" s="39"/>
      <c r="N123" s="39"/>
      <c r="O123" s="39"/>
      <c r="P123" s="39"/>
    </row>
    <row r="124" spans="1:16" s="41" customFormat="1" ht="60.75" customHeight="1" x14ac:dyDescent="0.25">
      <c r="A124" s="36" t="s">
        <v>119</v>
      </c>
      <c r="B124" s="37" t="s">
        <v>136</v>
      </c>
      <c r="C124" s="40">
        <v>402</v>
      </c>
      <c r="D124" s="38">
        <v>1525310</v>
      </c>
      <c r="E124" s="39"/>
      <c r="F124" s="39"/>
      <c r="G124" s="40">
        <v>372</v>
      </c>
      <c r="H124" s="38">
        <v>100300</v>
      </c>
      <c r="I124" s="40">
        <v>74</v>
      </c>
      <c r="J124" s="38">
        <v>33152</v>
      </c>
      <c r="K124" s="40">
        <v>211</v>
      </c>
      <c r="L124" s="38">
        <v>123496</v>
      </c>
      <c r="M124" s="39"/>
      <c r="N124" s="39"/>
      <c r="O124" s="39"/>
      <c r="P124" s="39"/>
    </row>
    <row r="125" spans="1:16" s="41" customFormat="1" ht="60.75" customHeight="1" x14ac:dyDescent="0.25">
      <c r="A125" s="36" t="s">
        <v>121</v>
      </c>
      <c r="B125" s="37" t="s">
        <v>140</v>
      </c>
      <c r="C125" s="39"/>
      <c r="D125" s="39"/>
      <c r="E125" s="39"/>
      <c r="F125" s="39"/>
      <c r="G125" s="40">
        <v>64</v>
      </c>
      <c r="H125" s="38">
        <v>48796</v>
      </c>
      <c r="I125" s="40">
        <v>82</v>
      </c>
      <c r="J125" s="38">
        <v>105745</v>
      </c>
      <c r="K125" s="39"/>
      <c r="L125" s="39"/>
      <c r="M125" s="39"/>
      <c r="N125" s="39"/>
      <c r="O125" s="39"/>
      <c r="P125" s="39"/>
    </row>
    <row r="126" spans="1:16" s="41" customFormat="1" ht="60.75" customHeight="1" x14ac:dyDescent="0.25">
      <c r="A126" s="36" t="s">
        <v>123</v>
      </c>
      <c r="B126" s="37" t="s">
        <v>142</v>
      </c>
      <c r="C126" s="39"/>
      <c r="D126" s="39"/>
      <c r="E126" s="39"/>
      <c r="F126" s="39"/>
      <c r="G126" s="40">
        <v>139</v>
      </c>
      <c r="H126" s="38">
        <v>81750</v>
      </c>
      <c r="I126" s="40">
        <v>42</v>
      </c>
      <c r="J126" s="38">
        <v>53133</v>
      </c>
      <c r="K126" s="39"/>
      <c r="L126" s="39"/>
      <c r="M126" s="39"/>
      <c r="N126" s="39"/>
      <c r="O126" s="39"/>
      <c r="P126" s="39"/>
    </row>
    <row r="127" spans="1:16" s="41" customFormat="1" ht="60.75" customHeight="1" x14ac:dyDescent="0.25">
      <c r="A127" s="36" t="s">
        <v>125</v>
      </c>
      <c r="B127" s="37" t="s">
        <v>144</v>
      </c>
      <c r="C127" s="40">
        <v>422</v>
      </c>
      <c r="D127" s="38">
        <v>1539750</v>
      </c>
      <c r="E127" s="39"/>
      <c r="F127" s="39"/>
      <c r="G127" s="40">
        <v>443</v>
      </c>
      <c r="H127" s="38">
        <v>285217</v>
      </c>
      <c r="I127" s="40">
        <v>132</v>
      </c>
      <c r="J127" s="38">
        <v>62087</v>
      </c>
      <c r="K127" s="39"/>
      <c r="L127" s="39"/>
      <c r="M127" s="39"/>
      <c r="N127" s="39"/>
      <c r="O127" s="39"/>
      <c r="P127" s="39"/>
    </row>
    <row r="128" spans="1:16" s="41" customFormat="1" ht="60.75" customHeight="1" x14ac:dyDescent="0.25">
      <c r="A128" s="36" t="s">
        <v>127</v>
      </c>
      <c r="B128" s="37" t="s">
        <v>146</v>
      </c>
      <c r="C128" s="40">
        <v>105</v>
      </c>
      <c r="D128" s="38">
        <v>492281</v>
      </c>
      <c r="E128" s="39"/>
      <c r="F128" s="39"/>
      <c r="G128" s="40">
        <v>527</v>
      </c>
      <c r="H128" s="38">
        <v>330864</v>
      </c>
      <c r="I128" s="40">
        <v>291</v>
      </c>
      <c r="J128" s="38">
        <v>197951</v>
      </c>
      <c r="K128" s="39"/>
      <c r="L128" s="39"/>
      <c r="M128" s="39"/>
      <c r="N128" s="39"/>
      <c r="O128" s="39"/>
      <c r="P128" s="39"/>
    </row>
    <row r="129" spans="1:16" s="41" customFormat="1" ht="60.75" customHeight="1" x14ac:dyDescent="0.25">
      <c r="A129" s="36" t="s">
        <v>129</v>
      </c>
      <c r="B129" s="37" t="s">
        <v>148</v>
      </c>
      <c r="C129" s="40">
        <v>98</v>
      </c>
      <c r="D129" s="38">
        <v>447242</v>
      </c>
      <c r="E129" s="39"/>
      <c r="F129" s="39"/>
      <c r="G129" s="40">
        <v>265</v>
      </c>
      <c r="H129" s="38">
        <v>167054</v>
      </c>
      <c r="I129" s="40">
        <v>139</v>
      </c>
      <c r="J129" s="38">
        <v>93842</v>
      </c>
      <c r="K129" s="39"/>
      <c r="L129" s="39"/>
      <c r="M129" s="39"/>
      <c r="N129" s="39"/>
      <c r="O129" s="39"/>
      <c r="P129" s="39"/>
    </row>
    <row r="130" spans="1:16" s="41" customFormat="1" ht="60.75" customHeight="1" x14ac:dyDescent="0.25">
      <c r="A130" s="36" t="s">
        <v>131</v>
      </c>
      <c r="B130" s="37" t="s">
        <v>150</v>
      </c>
      <c r="C130" s="40">
        <v>201</v>
      </c>
      <c r="D130" s="38">
        <v>759679</v>
      </c>
      <c r="E130" s="39"/>
      <c r="F130" s="39"/>
      <c r="G130" s="38">
        <v>1421</v>
      </c>
      <c r="H130" s="38">
        <v>892482</v>
      </c>
      <c r="I130" s="40">
        <v>689</v>
      </c>
      <c r="J130" s="38">
        <v>727666</v>
      </c>
      <c r="K130" s="40">
        <v>604</v>
      </c>
      <c r="L130" s="38">
        <v>353955</v>
      </c>
      <c r="M130" s="39"/>
      <c r="N130" s="39"/>
      <c r="O130" s="39"/>
      <c r="P130" s="39"/>
    </row>
    <row r="131" spans="1:16" s="41" customFormat="1" ht="60.75" customHeight="1" x14ac:dyDescent="0.25">
      <c r="A131" s="36" t="s">
        <v>133</v>
      </c>
      <c r="B131" s="37" t="s">
        <v>152</v>
      </c>
      <c r="C131" s="40">
        <v>198</v>
      </c>
      <c r="D131" s="38">
        <v>696655</v>
      </c>
      <c r="E131" s="39"/>
      <c r="F131" s="39"/>
      <c r="G131" s="40">
        <v>264</v>
      </c>
      <c r="H131" s="38">
        <v>155248</v>
      </c>
      <c r="I131" s="40">
        <v>106</v>
      </c>
      <c r="J131" s="38">
        <v>93869</v>
      </c>
      <c r="K131" s="39"/>
      <c r="L131" s="39"/>
      <c r="M131" s="39"/>
      <c r="N131" s="39"/>
      <c r="O131" s="39"/>
      <c r="P131" s="39"/>
    </row>
    <row r="132" spans="1:16" s="41" customFormat="1" ht="60.75" customHeight="1" x14ac:dyDescent="0.25">
      <c r="A132" s="36" t="s">
        <v>135</v>
      </c>
      <c r="B132" s="37" t="s">
        <v>154</v>
      </c>
      <c r="C132" s="39"/>
      <c r="D132" s="39"/>
      <c r="E132" s="39"/>
      <c r="F132" s="39"/>
      <c r="G132" s="40">
        <v>408</v>
      </c>
      <c r="H132" s="38">
        <v>256447</v>
      </c>
      <c r="I132" s="40">
        <v>153</v>
      </c>
      <c r="J132" s="38">
        <v>134207</v>
      </c>
      <c r="K132" s="39"/>
      <c r="L132" s="39"/>
      <c r="M132" s="39"/>
      <c r="N132" s="39"/>
      <c r="O132" s="39"/>
      <c r="P132" s="39"/>
    </row>
    <row r="133" spans="1:16" s="41" customFormat="1" ht="60.75" customHeight="1" x14ac:dyDescent="0.25">
      <c r="A133" s="36" t="s">
        <v>137</v>
      </c>
      <c r="B133" s="37" t="s">
        <v>156</v>
      </c>
      <c r="C133" s="39"/>
      <c r="D133" s="39"/>
      <c r="E133" s="39"/>
      <c r="F133" s="39"/>
      <c r="G133" s="40">
        <v>236</v>
      </c>
      <c r="H133" s="38">
        <v>148194</v>
      </c>
      <c r="I133" s="40">
        <v>116</v>
      </c>
      <c r="J133" s="38">
        <v>121852</v>
      </c>
      <c r="K133" s="39"/>
      <c r="L133" s="39"/>
      <c r="M133" s="39"/>
      <c r="N133" s="39"/>
      <c r="O133" s="39"/>
      <c r="P133" s="39"/>
    </row>
    <row r="134" spans="1:16" s="41" customFormat="1" ht="60.75" customHeight="1" x14ac:dyDescent="0.25">
      <c r="A134" s="36" t="s">
        <v>139</v>
      </c>
      <c r="B134" s="37" t="s">
        <v>158</v>
      </c>
      <c r="C134" s="39"/>
      <c r="D134" s="39"/>
      <c r="E134" s="39"/>
      <c r="F134" s="39"/>
      <c r="G134" s="40">
        <v>306</v>
      </c>
      <c r="H134" s="38">
        <v>179592</v>
      </c>
      <c r="I134" s="40">
        <v>173</v>
      </c>
      <c r="J134" s="38">
        <v>194365</v>
      </c>
      <c r="K134" s="39"/>
      <c r="L134" s="39"/>
      <c r="M134" s="39"/>
      <c r="N134" s="39"/>
      <c r="O134" s="39"/>
      <c r="P134" s="39"/>
    </row>
    <row r="135" spans="1:16" s="41" customFormat="1" ht="60.75" customHeight="1" x14ac:dyDescent="0.25">
      <c r="A135" s="36" t="s">
        <v>141</v>
      </c>
      <c r="B135" s="37" t="s">
        <v>160</v>
      </c>
      <c r="C135" s="40">
        <v>195</v>
      </c>
      <c r="D135" s="38">
        <v>779458</v>
      </c>
      <c r="E135" s="40">
        <v>6</v>
      </c>
      <c r="F135" s="38">
        <v>23802</v>
      </c>
      <c r="G135" s="40">
        <v>632</v>
      </c>
      <c r="H135" s="38">
        <v>395517</v>
      </c>
      <c r="I135" s="40">
        <v>90</v>
      </c>
      <c r="J135" s="38">
        <v>93477</v>
      </c>
      <c r="K135" s="39"/>
      <c r="L135" s="39"/>
      <c r="M135" s="39"/>
      <c r="N135" s="39"/>
      <c r="O135" s="39"/>
      <c r="P135" s="39"/>
    </row>
    <row r="136" spans="1:16" s="41" customFormat="1" ht="60.75" customHeight="1" x14ac:dyDescent="0.25">
      <c r="A136" s="36" t="s">
        <v>143</v>
      </c>
      <c r="B136" s="37" t="s">
        <v>162</v>
      </c>
      <c r="C136" s="39"/>
      <c r="D136" s="39"/>
      <c r="E136" s="39"/>
      <c r="F136" s="39"/>
      <c r="G136" s="40">
        <v>139</v>
      </c>
      <c r="H136" s="38">
        <v>81868</v>
      </c>
      <c r="I136" s="40">
        <v>21</v>
      </c>
      <c r="J136" s="38">
        <v>9282</v>
      </c>
      <c r="K136" s="39"/>
      <c r="L136" s="39"/>
      <c r="M136" s="39"/>
      <c r="N136" s="39"/>
      <c r="O136" s="39"/>
      <c r="P136" s="39"/>
    </row>
    <row r="137" spans="1:16" s="41" customFormat="1" ht="60.75" customHeight="1" x14ac:dyDescent="0.25">
      <c r="A137" s="36" t="s">
        <v>145</v>
      </c>
      <c r="B137" s="37" t="s">
        <v>164</v>
      </c>
      <c r="C137" s="39"/>
      <c r="D137" s="39"/>
      <c r="E137" s="39"/>
      <c r="F137" s="39"/>
      <c r="G137" s="40">
        <v>209</v>
      </c>
      <c r="H137" s="38">
        <v>131827</v>
      </c>
      <c r="I137" s="40">
        <v>60</v>
      </c>
      <c r="J137" s="38">
        <v>87540</v>
      </c>
      <c r="K137" s="39"/>
      <c r="L137" s="39"/>
      <c r="M137" s="39"/>
      <c r="N137" s="39"/>
      <c r="O137" s="39"/>
      <c r="P137" s="39"/>
    </row>
    <row r="138" spans="1:16" s="41" customFormat="1" ht="60.75" customHeight="1" x14ac:dyDescent="0.25">
      <c r="A138" s="36" t="s">
        <v>147</v>
      </c>
      <c r="B138" s="37" t="s">
        <v>166</v>
      </c>
      <c r="C138" s="40">
        <v>526</v>
      </c>
      <c r="D138" s="38">
        <v>1852223</v>
      </c>
      <c r="E138" s="39"/>
      <c r="F138" s="39"/>
      <c r="G138" s="40">
        <v>874</v>
      </c>
      <c r="H138" s="38">
        <v>559915</v>
      </c>
      <c r="I138" s="40">
        <v>261</v>
      </c>
      <c r="J138" s="38">
        <v>150703</v>
      </c>
      <c r="K138" s="40">
        <v>336</v>
      </c>
      <c r="L138" s="38">
        <v>196642</v>
      </c>
      <c r="M138" s="39"/>
      <c r="N138" s="39"/>
      <c r="O138" s="39"/>
      <c r="P138" s="39"/>
    </row>
    <row r="139" spans="1:16" s="41" customFormat="1" ht="60.75" customHeight="1" x14ac:dyDescent="0.25">
      <c r="A139" s="36" t="s">
        <v>149</v>
      </c>
      <c r="B139" s="37" t="s">
        <v>168</v>
      </c>
      <c r="C139" s="40">
        <v>202</v>
      </c>
      <c r="D139" s="38">
        <v>708174</v>
      </c>
      <c r="E139" s="39"/>
      <c r="F139" s="39"/>
      <c r="G139" s="40">
        <v>831</v>
      </c>
      <c r="H139" s="38">
        <v>536006</v>
      </c>
      <c r="I139" s="40">
        <v>97</v>
      </c>
      <c r="J139" s="38">
        <v>90768</v>
      </c>
      <c r="K139" s="40">
        <v>308</v>
      </c>
      <c r="L139" s="38">
        <v>180254</v>
      </c>
      <c r="M139" s="39"/>
      <c r="N139" s="39"/>
      <c r="O139" s="39"/>
      <c r="P139" s="39"/>
    </row>
    <row r="140" spans="1:16" s="41" customFormat="1" ht="60.75" customHeight="1" x14ac:dyDescent="0.25">
      <c r="A140" s="36" t="s">
        <v>151</v>
      </c>
      <c r="B140" s="37" t="s">
        <v>170</v>
      </c>
      <c r="C140" s="39"/>
      <c r="D140" s="39"/>
      <c r="E140" s="39"/>
      <c r="F140" s="39"/>
      <c r="G140" s="40">
        <v>387</v>
      </c>
      <c r="H140" s="38">
        <v>242876</v>
      </c>
      <c r="I140" s="40">
        <v>45</v>
      </c>
      <c r="J140" s="38">
        <v>37629</v>
      </c>
      <c r="K140" s="39"/>
      <c r="L140" s="39"/>
      <c r="M140" s="39"/>
      <c r="N140" s="39"/>
      <c r="O140" s="39"/>
      <c r="P140" s="39"/>
    </row>
    <row r="141" spans="1:16" s="41" customFormat="1" ht="48.75" customHeight="1" x14ac:dyDescent="0.25">
      <c r="A141" s="36" t="s">
        <v>153</v>
      </c>
      <c r="B141" s="37" t="s">
        <v>172</v>
      </c>
      <c r="C141" s="39"/>
      <c r="D141" s="39"/>
      <c r="E141" s="39"/>
      <c r="F141" s="39"/>
      <c r="G141" s="40">
        <v>297</v>
      </c>
      <c r="H141" s="38">
        <v>173990</v>
      </c>
      <c r="I141" s="40">
        <v>120</v>
      </c>
      <c r="J141" s="38">
        <v>139006</v>
      </c>
      <c r="K141" s="39"/>
      <c r="L141" s="39"/>
      <c r="M141" s="39"/>
      <c r="N141" s="39"/>
      <c r="O141" s="39"/>
      <c r="P141" s="39"/>
    </row>
    <row r="142" spans="1:16" s="41" customFormat="1" ht="60.75" customHeight="1" x14ac:dyDescent="0.25">
      <c r="A142" s="36" t="s">
        <v>155</v>
      </c>
      <c r="B142" s="37" t="s">
        <v>174</v>
      </c>
      <c r="C142" s="39"/>
      <c r="D142" s="39"/>
      <c r="E142" s="39"/>
      <c r="F142" s="39"/>
      <c r="G142" s="40">
        <v>324</v>
      </c>
      <c r="H142" s="38">
        <v>203658</v>
      </c>
      <c r="I142" s="40">
        <v>178</v>
      </c>
      <c r="J142" s="38">
        <v>165145</v>
      </c>
      <c r="K142" s="39"/>
      <c r="L142" s="39"/>
      <c r="M142" s="39"/>
      <c r="N142" s="39"/>
      <c r="O142" s="39"/>
      <c r="P142" s="39"/>
    </row>
    <row r="143" spans="1:16" s="41" customFormat="1" ht="60.75" customHeight="1" x14ac:dyDescent="0.25">
      <c r="A143" s="36" t="s">
        <v>157</v>
      </c>
      <c r="B143" s="37" t="s">
        <v>176</v>
      </c>
      <c r="C143" s="40">
        <v>201</v>
      </c>
      <c r="D143" s="38">
        <v>701660</v>
      </c>
      <c r="E143" s="39"/>
      <c r="F143" s="39"/>
      <c r="G143" s="40">
        <v>304</v>
      </c>
      <c r="H143" s="38">
        <v>191063</v>
      </c>
      <c r="I143" s="40">
        <v>161</v>
      </c>
      <c r="J143" s="38">
        <v>142435</v>
      </c>
      <c r="K143" s="39"/>
      <c r="L143" s="39"/>
      <c r="M143" s="39"/>
      <c r="N143" s="39"/>
      <c r="O143" s="39"/>
      <c r="P143" s="39"/>
    </row>
    <row r="144" spans="1:16" s="41" customFormat="1" ht="60.75" customHeight="1" x14ac:dyDescent="0.25">
      <c r="A144" s="36" t="s">
        <v>159</v>
      </c>
      <c r="B144" s="37" t="s">
        <v>178</v>
      </c>
      <c r="C144" s="40">
        <v>138</v>
      </c>
      <c r="D144" s="38">
        <v>499238</v>
      </c>
      <c r="E144" s="39"/>
      <c r="F144" s="39"/>
      <c r="G144" s="40">
        <v>501</v>
      </c>
      <c r="H144" s="38">
        <v>320176</v>
      </c>
      <c r="I144" s="40">
        <v>147</v>
      </c>
      <c r="J144" s="38">
        <v>188449</v>
      </c>
      <c r="K144" s="40">
        <v>374</v>
      </c>
      <c r="L144" s="38">
        <v>219231</v>
      </c>
      <c r="M144" s="39"/>
      <c r="N144" s="39"/>
      <c r="O144" s="39"/>
      <c r="P144" s="39"/>
    </row>
    <row r="145" spans="1:16" s="41" customFormat="1" ht="120.75" customHeight="1" x14ac:dyDescent="0.25">
      <c r="A145" s="36" t="s">
        <v>161</v>
      </c>
      <c r="B145" s="37" t="s">
        <v>180</v>
      </c>
      <c r="C145" s="39"/>
      <c r="D145" s="39"/>
      <c r="E145" s="39"/>
      <c r="F145" s="39"/>
      <c r="G145" s="40">
        <v>123</v>
      </c>
      <c r="H145" s="38">
        <v>72001</v>
      </c>
      <c r="I145" s="40">
        <v>52</v>
      </c>
      <c r="J145" s="38">
        <v>46587</v>
      </c>
      <c r="K145" s="39"/>
      <c r="L145" s="39"/>
      <c r="M145" s="39"/>
      <c r="N145" s="39"/>
      <c r="O145" s="39"/>
      <c r="P145" s="39"/>
    </row>
    <row r="146" spans="1:16" s="41" customFormat="1" ht="60.75" customHeight="1" x14ac:dyDescent="0.25">
      <c r="A146" s="36" t="s">
        <v>163</v>
      </c>
      <c r="B146" s="37" t="s">
        <v>182</v>
      </c>
      <c r="C146" s="39"/>
      <c r="D146" s="39"/>
      <c r="E146" s="39"/>
      <c r="F146" s="39"/>
      <c r="G146" s="40">
        <v>279</v>
      </c>
      <c r="H146" s="38">
        <v>173918</v>
      </c>
      <c r="I146" s="40">
        <v>119</v>
      </c>
      <c r="J146" s="38">
        <v>73742</v>
      </c>
      <c r="K146" s="40">
        <v>97</v>
      </c>
      <c r="L146" s="38">
        <v>56840</v>
      </c>
      <c r="M146" s="39"/>
      <c r="N146" s="39"/>
      <c r="O146" s="39"/>
      <c r="P146" s="39"/>
    </row>
    <row r="147" spans="1:16" s="41" customFormat="1" ht="60.75" customHeight="1" x14ac:dyDescent="0.25">
      <c r="A147" s="36" t="s">
        <v>165</v>
      </c>
      <c r="B147" s="37" t="s">
        <v>184</v>
      </c>
      <c r="C147" s="39"/>
      <c r="D147" s="39"/>
      <c r="E147" s="39"/>
      <c r="F147" s="39"/>
      <c r="G147" s="40">
        <v>419</v>
      </c>
      <c r="H147" s="38">
        <v>259650</v>
      </c>
      <c r="I147" s="40">
        <v>87</v>
      </c>
      <c r="J147" s="38">
        <v>67550</v>
      </c>
      <c r="K147" s="39"/>
      <c r="L147" s="39"/>
      <c r="M147" s="39"/>
      <c r="N147" s="39"/>
      <c r="O147" s="39"/>
      <c r="P147" s="39"/>
    </row>
    <row r="148" spans="1:16" s="41" customFormat="1" ht="60.75" customHeight="1" x14ac:dyDescent="0.25">
      <c r="A148" s="36" t="s">
        <v>167</v>
      </c>
      <c r="B148" s="37" t="s">
        <v>186</v>
      </c>
      <c r="C148" s="39"/>
      <c r="D148" s="39"/>
      <c r="E148" s="39"/>
      <c r="F148" s="39"/>
      <c r="G148" s="40">
        <v>24</v>
      </c>
      <c r="H148" s="38">
        <v>15883</v>
      </c>
      <c r="I148" s="40">
        <v>13</v>
      </c>
      <c r="J148" s="38">
        <v>4457</v>
      </c>
      <c r="K148" s="39"/>
      <c r="L148" s="39"/>
      <c r="M148" s="39"/>
      <c r="N148" s="39"/>
      <c r="O148" s="39"/>
      <c r="P148" s="39"/>
    </row>
    <row r="149" spans="1:16" s="41" customFormat="1" ht="60.75" customHeight="1" x14ac:dyDescent="0.25">
      <c r="A149" s="36" t="s">
        <v>169</v>
      </c>
      <c r="B149" s="37" t="s">
        <v>188</v>
      </c>
      <c r="C149" s="39"/>
      <c r="D149" s="39"/>
      <c r="E149" s="39"/>
      <c r="F149" s="39"/>
      <c r="G149" s="40">
        <v>51</v>
      </c>
      <c r="H149" s="38">
        <v>32200</v>
      </c>
      <c r="I149" s="40">
        <v>16</v>
      </c>
      <c r="J149" s="38">
        <v>10409</v>
      </c>
      <c r="K149" s="39"/>
      <c r="L149" s="39"/>
      <c r="M149" s="39"/>
      <c r="N149" s="39"/>
      <c r="O149" s="39"/>
      <c r="P149" s="39"/>
    </row>
    <row r="150" spans="1:16" s="41" customFormat="1" ht="72.75" customHeight="1" x14ac:dyDescent="0.25">
      <c r="A150" s="36" t="s">
        <v>171</v>
      </c>
      <c r="B150" s="37" t="s">
        <v>190</v>
      </c>
      <c r="C150" s="39"/>
      <c r="D150" s="39"/>
      <c r="E150" s="39"/>
      <c r="F150" s="39"/>
      <c r="G150" s="40">
        <v>6</v>
      </c>
      <c r="H150" s="38">
        <v>3588</v>
      </c>
      <c r="I150" s="39"/>
      <c r="J150" s="39"/>
      <c r="K150" s="39"/>
      <c r="L150" s="39"/>
      <c r="M150" s="39"/>
      <c r="N150" s="39"/>
      <c r="O150" s="39"/>
      <c r="P150" s="39"/>
    </row>
    <row r="151" spans="1:16" s="41" customFormat="1" ht="84.75" customHeight="1" x14ac:dyDescent="0.25">
      <c r="A151" s="36" t="s">
        <v>173</v>
      </c>
      <c r="B151" s="37" t="s">
        <v>192</v>
      </c>
      <c r="C151" s="39"/>
      <c r="D151" s="39"/>
      <c r="E151" s="39"/>
      <c r="F151" s="39"/>
      <c r="G151" s="40">
        <v>110</v>
      </c>
      <c r="H151" s="38">
        <v>69365</v>
      </c>
      <c r="I151" s="39"/>
      <c r="J151" s="39"/>
      <c r="K151" s="39"/>
      <c r="L151" s="39"/>
      <c r="M151" s="39"/>
      <c r="N151" s="39"/>
      <c r="O151" s="39"/>
      <c r="P151" s="39"/>
    </row>
    <row r="152" spans="1:16" s="41" customFormat="1" ht="96.75" customHeight="1" x14ac:dyDescent="0.25">
      <c r="A152" s="36" t="s">
        <v>175</v>
      </c>
      <c r="B152" s="37" t="s">
        <v>194</v>
      </c>
      <c r="C152" s="39"/>
      <c r="D152" s="39"/>
      <c r="E152" s="39"/>
      <c r="F152" s="39"/>
      <c r="G152" s="40">
        <v>33</v>
      </c>
      <c r="H152" s="38">
        <v>20859</v>
      </c>
      <c r="I152" s="40">
        <v>7</v>
      </c>
      <c r="J152" s="38">
        <v>9571</v>
      </c>
      <c r="K152" s="39"/>
      <c r="L152" s="39"/>
      <c r="M152" s="39"/>
      <c r="N152" s="39"/>
      <c r="O152" s="39"/>
      <c r="P152" s="39"/>
    </row>
    <row r="153" spans="1:16" s="41" customFormat="1" ht="36.75" customHeight="1" x14ac:dyDescent="0.25">
      <c r="A153" s="36" t="s">
        <v>177</v>
      </c>
      <c r="B153" s="37" t="s">
        <v>200</v>
      </c>
      <c r="C153" s="39"/>
      <c r="D153" s="39"/>
      <c r="E153" s="39"/>
      <c r="F153" s="39"/>
      <c r="G153" s="39"/>
      <c r="H153" s="39"/>
      <c r="I153" s="40">
        <v>124</v>
      </c>
      <c r="J153" s="38">
        <v>177094</v>
      </c>
      <c r="K153" s="39"/>
      <c r="L153" s="39"/>
      <c r="M153" s="39"/>
      <c r="N153" s="39"/>
      <c r="O153" s="39"/>
      <c r="P153" s="39"/>
    </row>
    <row r="154" spans="1:16" s="41" customFormat="1" ht="36.75" customHeight="1" x14ac:dyDescent="0.25">
      <c r="A154" s="36" t="s">
        <v>179</v>
      </c>
      <c r="B154" s="37" t="s">
        <v>220</v>
      </c>
      <c r="C154" s="39"/>
      <c r="D154" s="39"/>
      <c r="E154" s="39"/>
      <c r="F154" s="39"/>
      <c r="G154" s="39"/>
      <c r="H154" s="39"/>
      <c r="I154" s="39"/>
      <c r="J154" s="39"/>
      <c r="K154" s="40">
        <v>706</v>
      </c>
      <c r="L154" s="38">
        <v>391615</v>
      </c>
      <c r="M154" s="40">
        <v>228</v>
      </c>
      <c r="N154" s="38">
        <v>2039844</v>
      </c>
      <c r="O154" s="40">
        <v>183</v>
      </c>
      <c r="P154" s="38">
        <v>172935</v>
      </c>
    </row>
    <row r="155" spans="1:16" s="41" customFormat="1" ht="36.75" customHeight="1" x14ac:dyDescent="0.25">
      <c r="A155" s="36" t="s">
        <v>181</v>
      </c>
      <c r="B155" s="37" t="s">
        <v>221</v>
      </c>
      <c r="C155" s="40">
        <v>208</v>
      </c>
      <c r="D155" s="38">
        <v>775729</v>
      </c>
      <c r="E155" s="40">
        <v>637</v>
      </c>
      <c r="F155" s="38">
        <v>2519121</v>
      </c>
      <c r="G155" s="39"/>
      <c r="H155" s="39"/>
      <c r="I155" s="39"/>
      <c r="J155" s="39"/>
      <c r="K155" s="39"/>
      <c r="L155" s="39"/>
      <c r="M155" s="39"/>
      <c r="N155" s="39"/>
      <c r="O155" s="39"/>
      <c r="P155" s="39"/>
    </row>
    <row r="156" spans="1:16" s="41" customFormat="1" ht="24.75" customHeight="1" x14ac:dyDescent="0.25">
      <c r="A156" s="36" t="s">
        <v>183</v>
      </c>
      <c r="B156" s="37" t="s">
        <v>206</v>
      </c>
      <c r="C156" s="40">
        <v>589</v>
      </c>
      <c r="D156" s="38">
        <v>640192</v>
      </c>
      <c r="E156" s="39"/>
      <c r="F156" s="39"/>
      <c r="G156" s="40">
        <v>1</v>
      </c>
      <c r="H156" s="40">
        <v>588</v>
      </c>
      <c r="I156" s="39"/>
      <c r="J156" s="39"/>
      <c r="K156" s="39"/>
      <c r="L156" s="39"/>
      <c r="M156" s="39"/>
      <c r="N156" s="39"/>
      <c r="O156" s="39"/>
      <c r="P156" s="39"/>
    </row>
    <row r="157" spans="1:16" s="41" customFormat="1" ht="72.75" customHeight="1" x14ac:dyDescent="0.25">
      <c r="A157" s="36" t="s">
        <v>185</v>
      </c>
      <c r="B157" s="37" t="s">
        <v>222</v>
      </c>
      <c r="C157" s="39"/>
      <c r="D157" s="39"/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38">
        <v>7709</v>
      </c>
      <c r="P157" s="38">
        <v>6295196</v>
      </c>
    </row>
    <row r="158" spans="1:16" s="41" customFormat="1" ht="14.25" customHeight="1" x14ac:dyDescent="0.25">
      <c r="A158" s="171" t="s">
        <v>207</v>
      </c>
      <c r="B158" s="171"/>
      <c r="C158" s="38">
        <v>10572</v>
      </c>
      <c r="D158" s="38">
        <v>36768699</v>
      </c>
      <c r="E158" s="38">
        <v>4768</v>
      </c>
      <c r="F158" s="38">
        <v>18981457</v>
      </c>
      <c r="G158" s="38">
        <v>39555</v>
      </c>
      <c r="H158" s="38">
        <v>24942166</v>
      </c>
      <c r="I158" s="38">
        <v>16205</v>
      </c>
      <c r="J158" s="38">
        <v>14203722</v>
      </c>
      <c r="K158" s="38">
        <v>20232</v>
      </c>
      <c r="L158" s="38">
        <v>11841526</v>
      </c>
      <c r="M158" s="40">
        <v>228</v>
      </c>
      <c r="N158" s="38">
        <v>2039844</v>
      </c>
      <c r="O158" s="38">
        <v>33171</v>
      </c>
      <c r="P158" s="38">
        <v>23414248</v>
      </c>
    </row>
    <row r="159" spans="1:16" ht="39.75" customHeight="1" x14ac:dyDescent="0.25">
      <c r="J159" s="130"/>
      <c r="K159" s="130"/>
      <c r="L159" s="153" t="s">
        <v>485</v>
      </c>
      <c r="M159" s="153"/>
      <c r="N159" s="153"/>
      <c r="O159" s="153"/>
      <c r="P159" s="153"/>
    </row>
    <row r="160" spans="1:16" ht="36" customHeight="1" x14ac:dyDescent="0.25">
      <c r="B160" s="179" t="s">
        <v>211</v>
      </c>
      <c r="C160" s="179"/>
      <c r="D160" s="179"/>
      <c r="E160" s="179"/>
      <c r="F160" s="179"/>
      <c r="G160" s="179"/>
      <c r="H160" s="179"/>
      <c r="I160" s="179"/>
      <c r="J160" s="179"/>
      <c r="K160" s="179"/>
      <c r="L160" s="179"/>
      <c r="M160" s="179"/>
      <c r="N160" s="179"/>
      <c r="O160" s="179"/>
      <c r="P160" s="179"/>
    </row>
    <row r="161" spans="1:16" ht="15.75" customHeight="1" x14ac:dyDescent="0.2">
      <c r="B161" s="162" t="s">
        <v>209</v>
      </c>
      <c r="C161" s="162"/>
      <c r="D161" s="162"/>
      <c r="E161" s="162"/>
      <c r="F161" s="162"/>
      <c r="G161" s="162"/>
      <c r="H161" s="162"/>
      <c r="I161" s="162"/>
      <c r="J161" s="162"/>
      <c r="K161" s="162"/>
      <c r="L161" s="162"/>
      <c r="M161" s="162"/>
      <c r="N161" s="162"/>
      <c r="O161" s="162"/>
      <c r="P161" s="162"/>
    </row>
    <row r="162" spans="1:16" ht="12.75" customHeight="1" x14ac:dyDescent="0.2"/>
    <row r="163" spans="1:16" ht="37.5" customHeight="1" x14ac:dyDescent="0.2">
      <c r="A163" s="173" t="s">
        <v>26</v>
      </c>
      <c r="B163" s="173" t="s">
        <v>0</v>
      </c>
      <c r="C163" s="177" t="s">
        <v>212</v>
      </c>
      <c r="D163" s="177"/>
      <c r="E163" s="178" t="s">
        <v>213</v>
      </c>
      <c r="F163" s="178"/>
      <c r="G163" s="178" t="s">
        <v>214</v>
      </c>
      <c r="H163" s="178"/>
      <c r="I163" s="178" t="s">
        <v>215</v>
      </c>
      <c r="J163" s="178"/>
      <c r="K163" s="177" t="s">
        <v>216</v>
      </c>
      <c r="L163" s="177"/>
      <c r="M163" s="178" t="s">
        <v>217</v>
      </c>
      <c r="N163" s="178"/>
      <c r="O163" s="178" t="s">
        <v>218</v>
      </c>
      <c r="P163" s="178"/>
    </row>
    <row r="164" spans="1:16" ht="15" customHeight="1" x14ac:dyDescent="0.2">
      <c r="A164" s="174"/>
      <c r="B164" s="174"/>
      <c r="C164" s="42" t="s">
        <v>219</v>
      </c>
      <c r="D164" s="43" t="s">
        <v>38</v>
      </c>
      <c r="E164" s="42" t="s">
        <v>219</v>
      </c>
      <c r="F164" s="43" t="s">
        <v>38</v>
      </c>
      <c r="G164" s="42" t="s">
        <v>219</v>
      </c>
      <c r="H164" s="43" t="s">
        <v>38</v>
      </c>
      <c r="I164" s="42" t="s">
        <v>219</v>
      </c>
      <c r="J164" s="43" t="s">
        <v>38</v>
      </c>
      <c r="K164" s="42" t="s">
        <v>219</v>
      </c>
      <c r="L164" s="44" t="s">
        <v>42</v>
      </c>
      <c r="M164" s="42" t="s">
        <v>219</v>
      </c>
      <c r="N164" s="44" t="s">
        <v>42</v>
      </c>
      <c r="O164" s="42" t="s">
        <v>219</v>
      </c>
      <c r="P164" s="44" t="s">
        <v>42</v>
      </c>
    </row>
    <row r="165" spans="1:16" s="41" customFormat="1" ht="60.75" customHeight="1" x14ac:dyDescent="0.25">
      <c r="A165" s="36" t="s">
        <v>43</v>
      </c>
      <c r="B165" s="37" t="s">
        <v>44</v>
      </c>
      <c r="C165" s="40">
        <v>634</v>
      </c>
      <c r="D165" s="38">
        <v>2236079</v>
      </c>
      <c r="E165" s="40">
        <v>346</v>
      </c>
      <c r="F165" s="38">
        <v>1370549</v>
      </c>
      <c r="G165" s="38">
        <v>5093</v>
      </c>
      <c r="H165" s="38">
        <v>3458490</v>
      </c>
      <c r="I165" s="40">
        <v>699</v>
      </c>
      <c r="J165" s="38">
        <v>563060</v>
      </c>
      <c r="K165" s="38">
        <v>1536</v>
      </c>
      <c r="L165" s="38">
        <v>911853</v>
      </c>
      <c r="M165" s="39"/>
      <c r="N165" s="39"/>
      <c r="O165" s="39"/>
      <c r="P165" s="39"/>
    </row>
    <row r="166" spans="1:16" s="41" customFormat="1" ht="72.75" customHeight="1" x14ac:dyDescent="0.25">
      <c r="A166" s="36" t="s">
        <v>45</v>
      </c>
      <c r="B166" s="37" t="s">
        <v>46</v>
      </c>
      <c r="C166" s="40">
        <v>390</v>
      </c>
      <c r="D166" s="38">
        <v>1416188</v>
      </c>
      <c r="E166" s="40">
        <v>423</v>
      </c>
      <c r="F166" s="38">
        <v>1673455</v>
      </c>
      <c r="G166" s="38">
        <v>2820</v>
      </c>
      <c r="H166" s="38">
        <v>1972778</v>
      </c>
      <c r="I166" s="40">
        <v>988</v>
      </c>
      <c r="J166" s="38">
        <v>678738</v>
      </c>
      <c r="K166" s="38">
        <v>2613</v>
      </c>
      <c r="L166" s="38">
        <v>1539704</v>
      </c>
      <c r="M166" s="39"/>
      <c r="N166" s="39"/>
      <c r="O166" s="39"/>
      <c r="P166" s="39"/>
    </row>
    <row r="167" spans="1:16" s="41" customFormat="1" ht="60.75" customHeight="1" x14ac:dyDescent="0.25">
      <c r="A167" s="36" t="s">
        <v>47</v>
      </c>
      <c r="B167" s="37" t="s">
        <v>48</v>
      </c>
      <c r="C167" s="40">
        <v>73</v>
      </c>
      <c r="D167" s="38">
        <v>289352</v>
      </c>
      <c r="E167" s="39"/>
      <c r="F167" s="39"/>
      <c r="G167" s="40">
        <v>552</v>
      </c>
      <c r="H167" s="38">
        <v>324481</v>
      </c>
      <c r="I167" s="40">
        <v>264</v>
      </c>
      <c r="J167" s="38">
        <v>234862</v>
      </c>
      <c r="K167" s="39"/>
      <c r="L167" s="39"/>
      <c r="M167" s="39"/>
      <c r="N167" s="39"/>
      <c r="O167" s="39"/>
      <c r="P167" s="39"/>
    </row>
    <row r="168" spans="1:16" s="41" customFormat="1" ht="84.75" customHeight="1" x14ac:dyDescent="0.25">
      <c r="A168" s="36" t="s">
        <v>49</v>
      </c>
      <c r="B168" s="37" t="s">
        <v>52</v>
      </c>
      <c r="C168" s="40">
        <v>529</v>
      </c>
      <c r="D168" s="38">
        <v>2022295</v>
      </c>
      <c r="E168" s="40">
        <v>524</v>
      </c>
      <c r="F168" s="38">
        <v>2083156</v>
      </c>
      <c r="G168" s="40">
        <v>298</v>
      </c>
      <c r="H168" s="38">
        <v>176184</v>
      </c>
      <c r="I168" s="40">
        <v>928</v>
      </c>
      <c r="J168" s="38">
        <v>873859</v>
      </c>
      <c r="K168" s="38">
        <v>4572</v>
      </c>
      <c r="L168" s="38">
        <v>2676130</v>
      </c>
      <c r="M168" s="39"/>
      <c r="N168" s="39"/>
      <c r="O168" s="39"/>
      <c r="P168" s="39"/>
    </row>
    <row r="169" spans="1:16" s="41" customFormat="1" ht="60.75" customHeight="1" x14ac:dyDescent="0.25">
      <c r="A169" s="36" t="s">
        <v>51</v>
      </c>
      <c r="B169" s="37" t="s">
        <v>54</v>
      </c>
      <c r="C169" s="40">
        <v>404</v>
      </c>
      <c r="D169" s="38">
        <v>2861455</v>
      </c>
      <c r="E169" s="40">
        <v>645</v>
      </c>
      <c r="F169" s="38">
        <v>2555213</v>
      </c>
      <c r="G169" s="39"/>
      <c r="H169" s="39"/>
      <c r="I169" s="40">
        <v>591</v>
      </c>
      <c r="J169" s="38">
        <v>541255</v>
      </c>
      <c r="K169" s="39"/>
      <c r="L169" s="39"/>
      <c r="M169" s="39"/>
      <c r="N169" s="39"/>
      <c r="O169" s="39"/>
      <c r="P169" s="39"/>
    </row>
    <row r="170" spans="1:16" s="41" customFormat="1" ht="144.75" customHeight="1" x14ac:dyDescent="0.25">
      <c r="A170" s="36" t="s">
        <v>53</v>
      </c>
      <c r="B170" s="37" t="s">
        <v>58</v>
      </c>
      <c r="C170" s="39"/>
      <c r="D170" s="39"/>
      <c r="E170" s="39"/>
      <c r="F170" s="39"/>
      <c r="G170" s="40">
        <v>75</v>
      </c>
      <c r="H170" s="38">
        <v>44753</v>
      </c>
      <c r="I170" s="39"/>
      <c r="J170" s="39"/>
      <c r="K170" s="40">
        <v>42</v>
      </c>
      <c r="L170" s="38">
        <v>25047</v>
      </c>
      <c r="M170" s="39"/>
      <c r="N170" s="39"/>
      <c r="O170" s="40">
        <v>531</v>
      </c>
      <c r="P170" s="38">
        <v>501874</v>
      </c>
    </row>
    <row r="171" spans="1:16" s="41" customFormat="1" ht="72.75" customHeight="1" x14ac:dyDescent="0.25">
      <c r="A171" s="36" t="s">
        <v>55</v>
      </c>
      <c r="B171" s="37" t="s">
        <v>62</v>
      </c>
      <c r="C171" s="40">
        <v>413</v>
      </c>
      <c r="D171" s="38">
        <v>1084596</v>
      </c>
      <c r="E171" s="40">
        <v>271</v>
      </c>
      <c r="F171" s="38">
        <v>1228383</v>
      </c>
      <c r="G171" s="38">
        <v>1213</v>
      </c>
      <c r="H171" s="38">
        <v>757315</v>
      </c>
      <c r="I171" s="40">
        <v>531</v>
      </c>
      <c r="J171" s="38">
        <v>397156</v>
      </c>
      <c r="K171" s="38">
        <v>2416</v>
      </c>
      <c r="L171" s="38">
        <v>1414883</v>
      </c>
      <c r="M171" s="39"/>
      <c r="N171" s="39"/>
      <c r="O171" s="39"/>
      <c r="P171" s="39"/>
    </row>
    <row r="172" spans="1:16" s="41" customFormat="1" ht="72.75" customHeight="1" x14ac:dyDescent="0.25">
      <c r="A172" s="36" t="s">
        <v>57</v>
      </c>
      <c r="B172" s="37" t="s">
        <v>64</v>
      </c>
      <c r="C172" s="39"/>
      <c r="D172" s="39"/>
      <c r="E172" s="39"/>
      <c r="F172" s="39"/>
      <c r="G172" s="40">
        <v>37</v>
      </c>
      <c r="H172" s="38">
        <v>21024</v>
      </c>
      <c r="I172" s="39"/>
      <c r="J172" s="39"/>
      <c r="K172" s="39"/>
      <c r="L172" s="39"/>
      <c r="M172" s="39"/>
      <c r="N172" s="39"/>
      <c r="O172" s="39"/>
      <c r="P172" s="39"/>
    </row>
    <row r="173" spans="1:16" s="41" customFormat="1" ht="72.75" customHeight="1" x14ac:dyDescent="0.25">
      <c r="A173" s="36" t="s">
        <v>59</v>
      </c>
      <c r="B173" s="37" t="s">
        <v>66</v>
      </c>
      <c r="C173" s="40">
        <v>342</v>
      </c>
      <c r="D173" s="38">
        <v>898239</v>
      </c>
      <c r="E173" s="39"/>
      <c r="F173" s="39"/>
      <c r="G173" s="38">
        <v>1621</v>
      </c>
      <c r="H173" s="38">
        <v>882587</v>
      </c>
      <c r="I173" s="40">
        <v>724</v>
      </c>
      <c r="J173" s="38">
        <v>494518</v>
      </c>
      <c r="K173" s="39"/>
      <c r="L173" s="39"/>
      <c r="M173" s="39"/>
      <c r="N173" s="39"/>
      <c r="O173" s="38">
        <v>13314</v>
      </c>
      <c r="P173" s="38">
        <v>4564022</v>
      </c>
    </row>
    <row r="174" spans="1:16" s="41" customFormat="1" ht="72.75" customHeight="1" x14ac:dyDescent="0.25">
      <c r="A174" s="36" t="s">
        <v>61</v>
      </c>
      <c r="B174" s="37" t="s">
        <v>70</v>
      </c>
      <c r="C174" s="40">
        <v>455</v>
      </c>
      <c r="D174" s="38">
        <v>828181</v>
      </c>
      <c r="E174" s="39"/>
      <c r="F174" s="39"/>
      <c r="G174" s="38">
        <v>1664</v>
      </c>
      <c r="H174" s="38">
        <v>1046141</v>
      </c>
      <c r="I174" s="40">
        <v>762</v>
      </c>
      <c r="J174" s="38">
        <v>482862</v>
      </c>
      <c r="K174" s="39"/>
      <c r="L174" s="39"/>
      <c r="M174" s="39"/>
      <c r="N174" s="39"/>
      <c r="O174" s="39"/>
      <c r="P174" s="39"/>
    </row>
    <row r="175" spans="1:16" s="41" customFormat="1" ht="72.75" customHeight="1" x14ac:dyDescent="0.25">
      <c r="A175" s="36" t="s">
        <v>63</v>
      </c>
      <c r="B175" s="37" t="s">
        <v>72</v>
      </c>
      <c r="C175" s="39"/>
      <c r="D175" s="39"/>
      <c r="E175" s="39"/>
      <c r="F175" s="39"/>
      <c r="G175" s="38">
        <v>1582</v>
      </c>
      <c r="H175" s="38">
        <v>993370</v>
      </c>
      <c r="I175" s="40">
        <v>562</v>
      </c>
      <c r="J175" s="38">
        <v>421808</v>
      </c>
      <c r="K175" s="39"/>
      <c r="L175" s="39"/>
      <c r="M175" s="39"/>
      <c r="N175" s="39"/>
      <c r="O175" s="39"/>
      <c r="P175" s="39"/>
    </row>
    <row r="176" spans="1:16" s="41" customFormat="1" ht="72.75" customHeight="1" x14ac:dyDescent="0.25">
      <c r="A176" s="36" t="s">
        <v>65</v>
      </c>
      <c r="B176" s="37" t="s">
        <v>74</v>
      </c>
      <c r="C176" s="38">
        <v>1000</v>
      </c>
      <c r="D176" s="38">
        <v>3311232</v>
      </c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8">
        <v>1006</v>
      </c>
      <c r="P176" s="38">
        <v>822249</v>
      </c>
    </row>
    <row r="177" spans="1:16" s="41" customFormat="1" ht="72.75" customHeight="1" x14ac:dyDescent="0.25">
      <c r="A177" s="36" t="s">
        <v>67</v>
      </c>
      <c r="B177" s="37" t="s">
        <v>76</v>
      </c>
      <c r="C177" s="39"/>
      <c r="D177" s="39"/>
      <c r="E177" s="40">
        <v>712</v>
      </c>
      <c r="F177" s="38">
        <v>2737737</v>
      </c>
      <c r="G177" s="40">
        <v>797</v>
      </c>
      <c r="H177" s="38">
        <v>506390</v>
      </c>
      <c r="I177" s="40">
        <v>538</v>
      </c>
      <c r="J177" s="38">
        <v>556121</v>
      </c>
      <c r="K177" s="39"/>
      <c r="L177" s="39"/>
      <c r="M177" s="39"/>
      <c r="N177" s="39"/>
      <c r="O177" s="39"/>
      <c r="P177" s="39"/>
    </row>
    <row r="178" spans="1:16" s="41" customFormat="1" ht="72.75" customHeight="1" x14ac:dyDescent="0.25">
      <c r="A178" s="36" t="s">
        <v>69</v>
      </c>
      <c r="B178" s="37" t="s">
        <v>78</v>
      </c>
      <c r="C178" s="39"/>
      <c r="D178" s="39"/>
      <c r="E178" s="39"/>
      <c r="F178" s="39"/>
      <c r="G178" s="40">
        <v>12</v>
      </c>
      <c r="H178" s="38">
        <v>7049</v>
      </c>
      <c r="I178" s="39"/>
      <c r="J178" s="39"/>
      <c r="K178" s="39"/>
      <c r="L178" s="39"/>
      <c r="M178" s="39"/>
      <c r="N178" s="39"/>
      <c r="O178" s="39"/>
      <c r="P178" s="39"/>
    </row>
    <row r="179" spans="1:16" s="41" customFormat="1" ht="84.75" customHeight="1" x14ac:dyDescent="0.25">
      <c r="A179" s="36" t="s">
        <v>71</v>
      </c>
      <c r="B179" s="37" t="s">
        <v>80</v>
      </c>
      <c r="C179" s="40">
        <v>371</v>
      </c>
      <c r="D179" s="38">
        <v>1328369</v>
      </c>
      <c r="E179" s="39"/>
      <c r="F179" s="39"/>
      <c r="G179" s="38">
        <v>2222</v>
      </c>
      <c r="H179" s="38">
        <v>1380426</v>
      </c>
      <c r="I179" s="40">
        <v>849</v>
      </c>
      <c r="J179" s="38">
        <v>670105</v>
      </c>
      <c r="K179" s="39"/>
      <c r="L179" s="39"/>
      <c r="M179" s="39"/>
      <c r="N179" s="39"/>
      <c r="O179" s="39"/>
      <c r="P179" s="39"/>
    </row>
    <row r="180" spans="1:16" s="41" customFormat="1" ht="60.75" customHeight="1" x14ac:dyDescent="0.25">
      <c r="A180" s="36" t="s">
        <v>73</v>
      </c>
      <c r="B180" s="37" t="s">
        <v>88</v>
      </c>
      <c r="C180" s="39"/>
      <c r="D180" s="39"/>
      <c r="E180" s="39"/>
      <c r="F180" s="39"/>
      <c r="G180" s="40">
        <v>709</v>
      </c>
      <c r="H180" s="38">
        <v>416737</v>
      </c>
      <c r="I180" s="40">
        <v>430</v>
      </c>
      <c r="J180" s="38">
        <v>346351</v>
      </c>
      <c r="K180" s="39"/>
      <c r="L180" s="39"/>
      <c r="M180" s="39"/>
      <c r="N180" s="39"/>
      <c r="O180" s="39"/>
      <c r="P180" s="39"/>
    </row>
    <row r="181" spans="1:16" s="41" customFormat="1" ht="60.75" customHeight="1" x14ac:dyDescent="0.25">
      <c r="A181" s="36" t="s">
        <v>75</v>
      </c>
      <c r="B181" s="37" t="s">
        <v>90</v>
      </c>
      <c r="C181" s="40">
        <v>384</v>
      </c>
      <c r="D181" s="38">
        <v>1479751</v>
      </c>
      <c r="E181" s="39"/>
      <c r="F181" s="39"/>
      <c r="G181" s="40">
        <v>318</v>
      </c>
      <c r="H181" s="38">
        <v>199701</v>
      </c>
      <c r="I181" s="40">
        <v>104</v>
      </c>
      <c r="J181" s="38">
        <v>78031</v>
      </c>
      <c r="K181" s="38">
        <v>2832</v>
      </c>
      <c r="L181" s="38">
        <v>1657406</v>
      </c>
      <c r="M181" s="39"/>
      <c r="N181" s="39"/>
      <c r="O181" s="39"/>
      <c r="P181" s="39"/>
    </row>
    <row r="182" spans="1:16" s="41" customFormat="1" ht="60.75" customHeight="1" x14ac:dyDescent="0.25">
      <c r="A182" s="36" t="s">
        <v>77</v>
      </c>
      <c r="B182" s="37" t="s">
        <v>92</v>
      </c>
      <c r="C182" s="39"/>
      <c r="D182" s="39"/>
      <c r="E182" s="39"/>
      <c r="F182" s="39"/>
      <c r="G182" s="40">
        <v>466</v>
      </c>
      <c r="H182" s="38">
        <v>271412</v>
      </c>
      <c r="I182" s="40">
        <v>219</v>
      </c>
      <c r="J182" s="38">
        <v>108859</v>
      </c>
      <c r="K182" s="39"/>
      <c r="L182" s="39"/>
      <c r="M182" s="39"/>
      <c r="N182" s="39"/>
      <c r="O182" s="39"/>
      <c r="P182" s="39"/>
    </row>
    <row r="183" spans="1:16" s="41" customFormat="1" ht="60.75" customHeight="1" x14ac:dyDescent="0.25">
      <c r="A183" s="36" t="s">
        <v>79</v>
      </c>
      <c r="B183" s="37" t="s">
        <v>94</v>
      </c>
      <c r="C183" s="40">
        <v>319</v>
      </c>
      <c r="D183" s="38">
        <v>1122832</v>
      </c>
      <c r="E183" s="40">
        <v>590</v>
      </c>
      <c r="F183" s="38">
        <v>2334461</v>
      </c>
      <c r="G183" s="38">
        <v>1680</v>
      </c>
      <c r="H183" s="38">
        <v>1109916</v>
      </c>
      <c r="I183" s="40">
        <v>175</v>
      </c>
      <c r="J183" s="38">
        <v>81362</v>
      </c>
      <c r="K183" s="39"/>
      <c r="L183" s="39"/>
      <c r="M183" s="39"/>
      <c r="N183" s="39"/>
      <c r="O183" s="39"/>
      <c r="P183" s="39"/>
    </row>
    <row r="184" spans="1:16" s="41" customFormat="1" ht="60.75" customHeight="1" x14ac:dyDescent="0.25">
      <c r="A184" s="36" t="s">
        <v>81</v>
      </c>
      <c r="B184" s="37" t="s">
        <v>96</v>
      </c>
      <c r="C184" s="39"/>
      <c r="D184" s="39"/>
      <c r="E184" s="39"/>
      <c r="F184" s="39"/>
      <c r="G184" s="40">
        <v>291</v>
      </c>
      <c r="H184" s="38">
        <v>170896</v>
      </c>
      <c r="I184" s="40">
        <v>226</v>
      </c>
      <c r="J184" s="38">
        <v>158184</v>
      </c>
      <c r="K184" s="39"/>
      <c r="L184" s="39"/>
      <c r="M184" s="39"/>
      <c r="N184" s="39"/>
      <c r="O184" s="38">
        <v>5376</v>
      </c>
      <c r="P184" s="38">
        <v>5079376</v>
      </c>
    </row>
    <row r="185" spans="1:16" s="41" customFormat="1" ht="72.75" customHeight="1" x14ac:dyDescent="0.25">
      <c r="A185" s="36" t="s">
        <v>83</v>
      </c>
      <c r="B185" s="37" t="s">
        <v>100</v>
      </c>
      <c r="C185" s="40">
        <v>406</v>
      </c>
      <c r="D185" s="38">
        <v>1441656</v>
      </c>
      <c r="E185" s="39"/>
      <c r="F185" s="39"/>
      <c r="G185" s="38">
        <v>1261</v>
      </c>
      <c r="H185" s="38">
        <v>796212</v>
      </c>
      <c r="I185" s="40">
        <v>171</v>
      </c>
      <c r="J185" s="38">
        <v>30917</v>
      </c>
      <c r="K185" s="40">
        <v>669</v>
      </c>
      <c r="L185" s="38">
        <v>389772</v>
      </c>
      <c r="M185" s="39"/>
      <c r="N185" s="39"/>
      <c r="O185" s="39"/>
      <c r="P185" s="39"/>
    </row>
    <row r="186" spans="1:16" s="41" customFormat="1" ht="60.75" customHeight="1" x14ac:dyDescent="0.25">
      <c r="A186" s="36" t="s">
        <v>85</v>
      </c>
      <c r="B186" s="37" t="s">
        <v>102</v>
      </c>
      <c r="C186" s="39"/>
      <c r="D186" s="39"/>
      <c r="E186" s="39"/>
      <c r="F186" s="39"/>
      <c r="G186" s="40">
        <v>183</v>
      </c>
      <c r="H186" s="38">
        <v>108779</v>
      </c>
      <c r="I186" s="40">
        <v>126</v>
      </c>
      <c r="J186" s="38">
        <v>129340</v>
      </c>
      <c r="K186" s="39"/>
      <c r="L186" s="39"/>
      <c r="M186" s="39"/>
      <c r="N186" s="39"/>
      <c r="O186" s="39"/>
      <c r="P186" s="39"/>
    </row>
    <row r="187" spans="1:16" s="41" customFormat="1" ht="60.75" customHeight="1" x14ac:dyDescent="0.25">
      <c r="A187" s="36" t="s">
        <v>87</v>
      </c>
      <c r="B187" s="37" t="s">
        <v>104</v>
      </c>
      <c r="C187" s="39"/>
      <c r="D187" s="39"/>
      <c r="E187" s="39"/>
      <c r="F187" s="39"/>
      <c r="G187" s="40">
        <v>241</v>
      </c>
      <c r="H187" s="38">
        <v>151688</v>
      </c>
      <c r="I187" s="40">
        <v>99</v>
      </c>
      <c r="J187" s="38">
        <v>100372</v>
      </c>
      <c r="K187" s="40">
        <v>184</v>
      </c>
      <c r="L187" s="38">
        <v>107802</v>
      </c>
      <c r="M187" s="39"/>
      <c r="N187" s="39"/>
      <c r="O187" s="39"/>
      <c r="P187" s="39"/>
    </row>
    <row r="188" spans="1:16" s="41" customFormat="1" ht="60.75" customHeight="1" x14ac:dyDescent="0.25">
      <c r="A188" s="36" t="s">
        <v>89</v>
      </c>
      <c r="B188" s="37" t="s">
        <v>106</v>
      </c>
      <c r="C188" s="39"/>
      <c r="D188" s="39"/>
      <c r="E188" s="39"/>
      <c r="F188" s="39"/>
      <c r="G188" s="40">
        <v>406</v>
      </c>
      <c r="H188" s="38">
        <v>238217</v>
      </c>
      <c r="I188" s="40">
        <v>720</v>
      </c>
      <c r="J188" s="38">
        <v>759377</v>
      </c>
      <c r="K188" s="40">
        <v>717</v>
      </c>
      <c r="L188" s="38">
        <v>419970</v>
      </c>
      <c r="M188" s="39"/>
      <c r="N188" s="39"/>
      <c r="O188" s="39"/>
      <c r="P188" s="39"/>
    </row>
    <row r="189" spans="1:16" s="41" customFormat="1" ht="60.75" customHeight="1" x14ac:dyDescent="0.25">
      <c r="A189" s="36" t="s">
        <v>91</v>
      </c>
      <c r="B189" s="37" t="s">
        <v>108</v>
      </c>
      <c r="C189" s="40">
        <v>450</v>
      </c>
      <c r="D189" s="38">
        <v>1595760</v>
      </c>
      <c r="E189" s="39"/>
      <c r="F189" s="39"/>
      <c r="G189" s="40">
        <v>995</v>
      </c>
      <c r="H189" s="38">
        <v>644241</v>
      </c>
      <c r="I189" s="40">
        <v>405</v>
      </c>
      <c r="J189" s="38">
        <v>419644</v>
      </c>
      <c r="K189" s="39"/>
      <c r="L189" s="39"/>
      <c r="M189" s="39"/>
      <c r="N189" s="39"/>
      <c r="O189" s="39"/>
      <c r="P189" s="39"/>
    </row>
    <row r="190" spans="1:16" s="41" customFormat="1" ht="72.75" customHeight="1" x14ac:dyDescent="0.25">
      <c r="A190" s="36" t="s">
        <v>93</v>
      </c>
      <c r="B190" s="37" t="s">
        <v>110</v>
      </c>
      <c r="C190" s="40">
        <v>685</v>
      </c>
      <c r="D190" s="38">
        <v>2471160</v>
      </c>
      <c r="E190" s="40">
        <v>588</v>
      </c>
      <c r="F190" s="38">
        <v>2326547</v>
      </c>
      <c r="G190" s="38">
        <v>2198</v>
      </c>
      <c r="H190" s="38">
        <v>1385000</v>
      </c>
      <c r="I190" s="38">
        <v>1495</v>
      </c>
      <c r="J190" s="38">
        <v>1778112</v>
      </c>
      <c r="K190" s="38">
        <v>1539</v>
      </c>
      <c r="L190" s="38">
        <v>900219</v>
      </c>
      <c r="M190" s="39"/>
      <c r="N190" s="39"/>
      <c r="O190" s="39"/>
      <c r="P190" s="39"/>
    </row>
    <row r="191" spans="1:16" s="41" customFormat="1" ht="60.75" customHeight="1" x14ac:dyDescent="0.25">
      <c r="A191" s="36" t="s">
        <v>95</v>
      </c>
      <c r="B191" s="37" t="s">
        <v>112</v>
      </c>
      <c r="C191" s="40">
        <v>493</v>
      </c>
      <c r="D191" s="38">
        <v>1739251</v>
      </c>
      <c r="E191" s="39"/>
      <c r="F191" s="39"/>
      <c r="G191" s="40">
        <v>500</v>
      </c>
      <c r="H191" s="38">
        <v>316752</v>
      </c>
      <c r="I191" s="40">
        <v>297</v>
      </c>
      <c r="J191" s="38">
        <v>352982</v>
      </c>
      <c r="K191" s="39"/>
      <c r="L191" s="39"/>
      <c r="M191" s="39"/>
      <c r="N191" s="39"/>
      <c r="O191" s="39"/>
      <c r="P191" s="39"/>
    </row>
    <row r="192" spans="1:16" s="41" customFormat="1" ht="60.75" customHeight="1" x14ac:dyDescent="0.25">
      <c r="A192" s="36" t="s">
        <v>97</v>
      </c>
      <c r="B192" s="37" t="s">
        <v>114</v>
      </c>
      <c r="C192" s="39"/>
      <c r="D192" s="39"/>
      <c r="E192" s="39"/>
      <c r="F192" s="39"/>
      <c r="G192" s="40">
        <v>76</v>
      </c>
      <c r="H192" s="38">
        <v>58329</v>
      </c>
      <c r="I192" s="40">
        <v>114</v>
      </c>
      <c r="J192" s="38">
        <v>139152</v>
      </c>
      <c r="K192" s="39"/>
      <c r="L192" s="39"/>
      <c r="M192" s="39"/>
      <c r="N192" s="39"/>
      <c r="O192" s="39"/>
      <c r="P192" s="39"/>
    </row>
    <row r="193" spans="1:16" s="41" customFormat="1" ht="60.75" customHeight="1" x14ac:dyDescent="0.25">
      <c r="A193" s="36" t="s">
        <v>99</v>
      </c>
      <c r="B193" s="37" t="s">
        <v>116</v>
      </c>
      <c r="C193" s="39"/>
      <c r="D193" s="39"/>
      <c r="E193" s="39"/>
      <c r="F193" s="39"/>
      <c r="G193" s="40">
        <v>268</v>
      </c>
      <c r="H193" s="38">
        <v>157039</v>
      </c>
      <c r="I193" s="40">
        <v>81</v>
      </c>
      <c r="J193" s="38">
        <v>102094</v>
      </c>
      <c r="K193" s="40">
        <v>151</v>
      </c>
      <c r="L193" s="38">
        <v>87785</v>
      </c>
      <c r="M193" s="39"/>
      <c r="N193" s="39"/>
      <c r="O193" s="39"/>
      <c r="P193" s="39"/>
    </row>
    <row r="194" spans="1:16" s="41" customFormat="1" ht="60.75" customHeight="1" x14ac:dyDescent="0.25">
      <c r="A194" s="36" t="s">
        <v>101</v>
      </c>
      <c r="B194" s="37" t="s">
        <v>118</v>
      </c>
      <c r="C194" s="39"/>
      <c r="D194" s="39"/>
      <c r="E194" s="39"/>
      <c r="F194" s="39"/>
      <c r="G194" s="40">
        <v>223</v>
      </c>
      <c r="H194" s="38">
        <v>140592</v>
      </c>
      <c r="I194" s="40">
        <v>34</v>
      </c>
      <c r="J194" s="38">
        <v>42960</v>
      </c>
      <c r="K194" s="39"/>
      <c r="L194" s="39"/>
      <c r="M194" s="39"/>
      <c r="N194" s="39"/>
      <c r="O194" s="39"/>
      <c r="P194" s="39"/>
    </row>
    <row r="195" spans="1:16" s="41" customFormat="1" ht="60.75" customHeight="1" x14ac:dyDescent="0.25">
      <c r="A195" s="36" t="s">
        <v>103</v>
      </c>
      <c r="B195" s="37" t="s">
        <v>120</v>
      </c>
      <c r="C195" s="39"/>
      <c r="D195" s="39"/>
      <c r="E195" s="39"/>
      <c r="F195" s="39"/>
      <c r="G195" s="40">
        <v>174</v>
      </c>
      <c r="H195" s="38">
        <v>103789</v>
      </c>
      <c r="I195" s="40">
        <v>150</v>
      </c>
      <c r="J195" s="38">
        <v>182839</v>
      </c>
      <c r="K195" s="39"/>
      <c r="L195" s="39"/>
      <c r="M195" s="39"/>
      <c r="N195" s="39"/>
      <c r="O195" s="39"/>
      <c r="P195" s="39"/>
    </row>
    <row r="196" spans="1:16" s="41" customFormat="1" ht="60.75" customHeight="1" x14ac:dyDescent="0.25">
      <c r="A196" s="36" t="s">
        <v>105</v>
      </c>
      <c r="B196" s="37" t="s">
        <v>122</v>
      </c>
      <c r="C196" s="39"/>
      <c r="D196" s="39"/>
      <c r="E196" s="39"/>
      <c r="F196" s="39"/>
      <c r="G196" s="40">
        <v>171</v>
      </c>
      <c r="H196" s="38">
        <v>105450</v>
      </c>
      <c r="I196" s="40">
        <v>61</v>
      </c>
      <c r="J196" s="38">
        <v>75100</v>
      </c>
      <c r="K196" s="39"/>
      <c r="L196" s="39"/>
      <c r="M196" s="39"/>
      <c r="N196" s="39"/>
      <c r="O196" s="39"/>
      <c r="P196" s="39"/>
    </row>
    <row r="197" spans="1:16" s="41" customFormat="1" ht="60.75" customHeight="1" x14ac:dyDescent="0.25">
      <c r="A197" s="36" t="s">
        <v>107</v>
      </c>
      <c r="B197" s="37" t="s">
        <v>124</v>
      </c>
      <c r="C197" s="39"/>
      <c r="D197" s="39"/>
      <c r="E197" s="39"/>
      <c r="F197" s="39"/>
      <c r="G197" s="40">
        <v>613</v>
      </c>
      <c r="H197" s="38">
        <v>389924</v>
      </c>
      <c r="I197" s="40">
        <v>342</v>
      </c>
      <c r="J197" s="38">
        <v>297804</v>
      </c>
      <c r="K197" s="40">
        <v>321</v>
      </c>
      <c r="L197" s="38">
        <v>188916</v>
      </c>
      <c r="M197" s="39"/>
      <c r="N197" s="39"/>
      <c r="O197" s="39"/>
      <c r="P197" s="39"/>
    </row>
    <row r="198" spans="1:16" s="41" customFormat="1" ht="60.75" customHeight="1" x14ac:dyDescent="0.25">
      <c r="A198" s="36" t="s">
        <v>109</v>
      </c>
      <c r="B198" s="37" t="s">
        <v>126</v>
      </c>
      <c r="C198" s="39"/>
      <c r="D198" s="39"/>
      <c r="E198" s="39"/>
      <c r="F198" s="39"/>
      <c r="G198" s="40">
        <v>171</v>
      </c>
      <c r="H198" s="38">
        <v>99486</v>
      </c>
      <c r="I198" s="40">
        <v>213</v>
      </c>
      <c r="J198" s="38">
        <v>179817</v>
      </c>
      <c r="K198" s="39"/>
      <c r="L198" s="39"/>
      <c r="M198" s="39"/>
      <c r="N198" s="39"/>
      <c r="O198" s="39"/>
      <c r="P198" s="39"/>
    </row>
    <row r="199" spans="1:16" s="41" customFormat="1" ht="60.75" customHeight="1" x14ac:dyDescent="0.25">
      <c r="A199" s="36" t="s">
        <v>111</v>
      </c>
      <c r="B199" s="37" t="s">
        <v>128</v>
      </c>
      <c r="C199" s="39"/>
      <c r="D199" s="39"/>
      <c r="E199" s="39"/>
      <c r="F199" s="39"/>
      <c r="G199" s="40">
        <v>209</v>
      </c>
      <c r="H199" s="38">
        <v>132134</v>
      </c>
      <c r="I199" s="40">
        <v>55</v>
      </c>
      <c r="J199" s="38">
        <v>69453</v>
      </c>
      <c r="K199" s="39"/>
      <c r="L199" s="39"/>
      <c r="M199" s="39"/>
      <c r="N199" s="39"/>
      <c r="O199" s="39"/>
      <c r="P199" s="39"/>
    </row>
    <row r="200" spans="1:16" s="41" customFormat="1" ht="60.75" customHeight="1" x14ac:dyDescent="0.25">
      <c r="A200" s="36" t="s">
        <v>113</v>
      </c>
      <c r="B200" s="37" t="s">
        <v>130</v>
      </c>
      <c r="C200" s="39"/>
      <c r="D200" s="39"/>
      <c r="E200" s="39"/>
      <c r="F200" s="39"/>
      <c r="G200" s="40">
        <v>343</v>
      </c>
      <c r="H200" s="38">
        <v>215002</v>
      </c>
      <c r="I200" s="40">
        <v>113</v>
      </c>
      <c r="J200" s="38">
        <v>141777</v>
      </c>
      <c r="K200" s="39"/>
      <c r="L200" s="39"/>
      <c r="M200" s="39"/>
      <c r="N200" s="39"/>
      <c r="O200" s="39"/>
      <c r="P200" s="39"/>
    </row>
    <row r="201" spans="1:16" s="41" customFormat="1" ht="60.75" customHeight="1" x14ac:dyDescent="0.25">
      <c r="A201" s="36" t="s">
        <v>115</v>
      </c>
      <c r="B201" s="37" t="s">
        <v>132</v>
      </c>
      <c r="C201" s="39"/>
      <c r="D201" s="39"/>
      <c r="E201" s="39"/>
      <c r="F201" s="39"/>
      <c r="G201" s="40">
        <v>201</v>
      </c>
      <c r="H201" s="38">
        <v>118865</v>
      </c>
      <c r="I201" s="40">
        <v>61</v>
      </c>
      <c r="J201" s="38">
        <v>77182</v>
      </c>
      <c r="K201" s="39"/>
      <c r="L201" s="39"/>
      <c r="M201" s="39"/>
      <c r="N201" s="39"/>
      <c r="O201" s="39"/>
      <c r="P201" s="39"/>
    </row>
    <row r="202" spans="1:16" s="41" customFormat="1" ht="60.75" customHeight="1" x14ac:dyDescent="0.25">
      <c r="A202" s="36" t="s">
        <v>117</v>
      </c>
      <c r="B202" s="37" t="s">
        <v>134</v>
      </c>
      <c r="C202" s="39"/>
      <c r="D202" s="39"/>
      <c r="E202" s="39"/>
      <c r="F202" s="39"/>
      <c r="G202" s="40">
        <v>250</v>
      </c>
      <c r="H202" s="38">
        <v>146438</v>
      </c>
      <c r="I202" s="40">
        <v>179</v>
      </c>
      <c r="J202" s="38">
        <v>177024</v>
      </c>
      <c r="K202" s="39"/>
      <c r="L202" s="39"/>
      <c r="M202" s="39"/>
      <c r="N202" s="39"/>
      <c r="O202" s="39"/>
      <c r="P202" s="39"/>
    </row>
    <row r="203" spans="1:16" s="41" customFormat="1" ht="60.75" customHeight="1" x14ac:dyDescent="0.25">
      <c r="A203" s="36" t="s">
        <v>119</v>
      </c>
      <c r="B203" s="37" t="s">
        <v>136</v>
      </c>
      <c r="C203" s="40">
        <v>400</v>
      </c>
      <c r="D203" s="38">
        <v>1525310</v>
      </c>
      <c r="E203" s="39"/>
      <c r="F203" s="39"/>
      <c r="G203" s="40">
        <v>157</v>
      </c>
      <c r="H203" s="38">
        <v>99647</v>
      </c>
      <c r="I203" s="40">
        <v>69</v>
      </c>
      <c r="J203" s="38">
        <v>29364</v>
      </c>
      <c r="K203" s="40">
        <v>210</v>
      </c>
      <c r="L203" s="38">
        <v>122287</v>
      </c>
      <c r="M203" s="39"/>
      <c r="N203" s="39"/>
      <c r="O203" s="39"/>
      <c r="P203" s="39"/>
    </row>
    <row r="204" spans="1:16" s="41" customFormat="1" ht="60.75" customHeight="1" x14ac:dyDescent="0.25">
      <c r="A204" s="36" t="s">
        <v>121</v>
      </c>
      <c r="B204" s="37" t="s">
        <v>140</v>
      </c>
      <c r="C204" s="39"/>
      <c r="D204" s="39"/>
      <c r="E204" s="39"/>
      <c r="F204" s="39"/>
      <c r="G204" s="40">
        <v>64</v>
      </c>
      <c r="H204" s="38">
        <v>48796</v>
      </c>
      <c r="I204" s="40">
        <v>83</v>
      </c>
      <c r="J204" s="38">
        <v>105744</v>
      </c>
      <c r="K204" s="39"/>
      <c r="L204" s="39"/>
      <c r="M204" s="39"/>
      <c r="N204" s="39"/>
      <c r="O204" s="39"/>
      <c r="P204" s="39"/>
    </row>
    <row r="205" spans="1:16" s="41" customFormat="1" ht="60.75" customHeight="1" x14ac:dyDescent="0.25">
      <c r="A205" s="36" t="s">
        <v>123</v>
      </c>
      <c r="B205" s="37" t="s">
        <v>142</v>
      </c>
      <c r="C205" s="39"/>
      <c r="D205" s="39"/>
      <c r="E205" s="39"/>
      <c r="F205" s="39"/>
      <c r="G205" s="40">
        <v>139</v>
      </c>
      <c r="H205" s="38">
        <v>81750</v>
      </c>
      <c r="I205" s="40">
        <v>43</v>
      </c>
      <c r="J205" s="38">
        <v>53134</v>
      </c>
      <c r="K205" s="39"/>
      <c r="L205" s="39"/>
      <c r="M205" s="39"/>
      <c r="N205" s="39"/>
      <c r="O205" s="39"/>
      <c r="P205" s="39"/>
    </row>
    <row r="206" spans="1:16" s="41" customFormat="1" ht="60.75" customHeight="1" x14ac:dyDescent="0.25">
      <c r="A206" s="36" t="s">
        <v>125</v>
      </c>
      <c r="B206" s="37" t="s">
        <v>144</v>
      </c>
      <c r="C206" s="40">
        <v>420</v>
      </c>
      <c r="D206" s="38">
        <v>1539750</v>
      </c>
      <c r="E206" s="39"/>
      <c r="F206" s="39"/>
      <c r="G206" s="40">
        <v>441</v>
      </c>
      <c r="H206" s="38">
        <v>285218</v>
      </c>
      <c r="I206" s="40">
        <v>65</v>
      </c>
      <c r="J206" s="38">
        <v>56520</v>
      </c>
      <c r="K206" s="39"/>
      <c r="L206" s="39"/>
      <c r="M206" s="39"/>
      <c r="N206" s="39"/>
      <c r="O206" s="39"/>
      <c r="P206" s="39"/>
    </row>
    <row r="207" spans="1:16" s="41" customFormat="1" ht="60.75" customHeight="1" x14ac:dyDescent="0.25">
      <c r="A207" s="36" t="s">
        <v>127</v>
      </c>
      <c r="B207" s="37" t="s">
        <v>146</v>
      </c>
      <c r="C207" s="40">
        <v>171</v>
      </c>
      <c r="D207" s="38">
        <v>566185</v>
      </c>
      <c r="E207" s="39"/>
      <c r="F207" s="39"/>
      <c r="G207" s="40">
        <v>579</v>
      </c>
      <c r="H207" s="38">
        <v>364723</v>
      </c>
      <c r="I207" s="40">
        <v>301</v>
      </c>
      <c r="J207" s="38">
        <v>304813</v>
      </c>
      <c r="K207" s="39"/>
      <c r="L207" s="39"/>
      <c r="M207" s="39"/>
      <c r="N207" s="39"/>
      <c r="O207" s="39"/>
      <c r="P207" s="39"/>
    </row>
    <row r="208" spans="1:16" s="41" customFormat="1" ht="60.75" customHeight="1" x14ac:dyDescent="0.25">
      <c r="A208" s="36" t="s">
        <v>129</v>
      </c>
      <c r="B208" s="37" t="s">
        <v>148</v>
      </c>
      <c r="C208" s="40">
        <v>89</v>
      </c>
      <c r="D208" s="38">
        <v>438547</v>
      </c>
      <c r="E208" s="39"/>
      <c r="F208" s="39"/>
      <c r="G208" s="40">
        <v>265</v>
      </c>
      <c r="H208" s="38">
        <v>168050</v>
      </c>
      <c r="I208" s="40">
        <v>93</v>
      </c>
      <c r="J208" s="38">
        <v>93055</v>
      </c>
      <c r="K208" s="39"/>
      <c r="L208" s="39"/>
      <c r="M208" s="39"/>
      <c r="N208" s="39"/>
      <c r="O208" s="39"/>
      <c r="P208" s="39"/>
    </row>
    <row r="209" spans="1:16" s="41" customFormat="1" ht="60.75" customHeight="1" x14ac:dyDescent="0.25">
      <c r="A209" s="36" t="s">
        <v>131</v>
      </c>
      <c r="B209" s="37" t="s">
        <v>150</v>
      </c>
      <c r="C209" s="40">
        <v>177</v>
      </c>
      <c r="D209" s="38">
        <v>724377</v>
      </c>
      <c r="E209" s="39"/>
      <c r="F209" s="39"/>
      <c r="G209" s="38">
        <v>1421</v>
      </c>
      <c r="H209" s="38">
        <v>892480</v>
      </c>
      <c r="I209" s="40">
        <v>618</v>
      </c>
      <c r="J209" s="38">
        <v>445350</v>
      </c>
      <c r="K209" s="40">
        <v>605</v>
      </c>
      <c r="L209" s="38">
        <v>353953</v>
      </c>
      <c r="M209" s="39"/>
      <c r="N209" s="39"/>
      <c r="O209" s="39"/>
      <c r="P209" s="39"/>
    </row>
    <row r="210" spans="1:16" s="41" customFormat="1" ht="60.75" customHeight="1" x14ac:dyDescent="0.25">
      <c r="A210" s="36" t="s">
        <v>133</v>
      </c>
      <c r="B210" s="37" t="s">
        <v>152</v>
      </c>
      <c r="C210" s="40">
        <v>166</v>
      </c>
      <c r="D210" s="38">
        <v>584051</v>
      </c>
      <c r="E210" s="39"/>
      <c r="F210" s="39"/>
      <c r="G210" s="40">
        <v>294</v>
      </c>
      <c r="H210" s="38">
        <v>172256</v>
      </c>
      <c r="I210" s="40">
        <v>165</v>
      </c>
      <c r="J210" s="38">
        <v>150391</v>
      </c>
      <c r="K210" s="39"/>
      <c r="L210" s="39"/>
      <c r="M210" s="39"/>
      <c r="N210" s="39"/>
      <c r="O210" s="39"/>
      <c r="P210" s="39"/>
    </row>
    <row r="211" spans="1:16" s="41" customFormat="1" ht="60.75" customHeight="1" x14ac:dyDescent="0.25">
      <c r="A211" s="36" t="s">
        <v>135</v>
      </c>
      <c r="B211" s="37" t="s">
        <v>154</v>
      </c>
      <c r="C211" s="39"/>
      <c r="D211" s="39"/>
      <c r="E211" s="39"/>
      <c r="F211" s="39"/>
      <c r="G211" s="40">
        <v>408</v>
      </c>
      <c r="H211" s="38">
        <v>256445</v>
      </c>
      <c r="I211" s="40">
        <v>101</v>
      </c>
      <c r="J211" s="38">
        <v>78533</v>
      </c>
      <c r="K211" s="39"/>
      <c r="L211" s="39"/>
      <c r="M211" s="39"/>
      <c r="N211" s="39"/>
      <c r="O211" s="39"/>
      <c r="P211" s="39"/>
    </row>
    <row r="212" spans="1:16" s="41" customFormat="1" ht="60.75" customHeight="1" x14ac:dyDescent="0.25">
      <c r="A212" s="36" t="s">
        <v>137</v>
      </c>
      <c r="B212" s="37" t="s">
        <v>156</v>
      </c>
      <c r="C212" s="39"/>
      <c r="D212" s="39"/>
      <c r="E212" s="39"/>
      <c r="F212" s="39"/>
      <c r="G212" s="40">
        <v>167</v>
      </c>
      <c r="H212" s="38">
        <v>105570</v>
      </c>
      <c r="I212" s="40">
        <v>62</v>
      </c>
      <c r="J212" s="38">
        <v>11073</v>
      </c>
      <c r="K212" s="39"/>
      <c r="L212" s="39"/>
      <c r="M212" s="39"/>
      <c r="N212" s="39"/>
      <c r="O212" s="39"/>
      <c r="P212" s="39"/>
    </row>
    <row r="213" spans="1:16" s="41" customFormat="1" ht="60.75" customHeight="1" x14ac:dyDescent="0.25">
      <c r="A213" s="36" t="s">
        <v>139</v>
      </c>
      <c r="B213" s="37" t="s">
        <v>158</v>
      </c>
      <c r="C213" s="39"/>
      <c r="D213" s="39"/>
      <c r="E213" s="39"/>
      <c r="F213" s="39"/>
      <c r="G213" s="40">
        <v>306</v>
      </c>
      <c r="H213" s="38">
        <v>179592</v>
      </c>
      <c r="I213" s="40">
        <v>112</v>
      </c>
      <c r="J213" s="38">
        <v>80613</v>
      </c>
      <c r="K213" s="39"/>
      <c r="L213" s="39"/>
      <c r="M213" s="39"/>
      <c r="N213" s="39"/>
      <c r="O213" s="39"/>
      <c r="P213" s="39"/>
    </row>
    <row r="214" spans="1:16" s="41" customFormat="1" ht="60.75" customHeight="1" x14ac:dyDescent="0.25">
      <c r="A214" s="36" t="s">
        <v>141</v>
      </c>
      <c r="B214" s="37" t="s">
        <v>160</v>
      </c>
      <c r="C214" s="40">
        <v>192</v>
      </c>
      <c r="D214" s="38">
        <v>779458</v>
      </c>
      <c r="E214" s="40">
        <v>6</v>
      </c>
      <c r="F214" s="38">
        <v>23800</v>
      </c>
      <c r="G214" s="40">
        <v>626</v>
      </c>
      <c r="H214" s="38">
        <v>389399</v>
      </c>
      <c r="I214" s="40">
        <v>93</v>
      </c>
      <c r="J214" s="38">
        <v>95794</v>
      </c>
      <c r="K214" s="39"/>
      <c r="L214" s="39"/>
      <c r="M214" s="39"/>
      <c r="N214" s="39"/>
      <c r="O214" s="39"/>
      <c r="P214" s="39"/>
    </row>
    <row r="215" spans="1:16" s="41" customFormat="1" ht="60.75" customHeight="1" x14ac:dyDescent="0.25">
      <c r="A215" s="36" t="s">
        <v>143</v>
      </c>
      <c r="B215" s="37" t="s">
        <v>162</v>
      </c>
      <c r="C215" s="39"/>
      <c r="D215" s="39"/>
      <c r="E215" s="39"/>
      <c r="F215" s="39"/>
      <c r="G215" s="40">
        <v>140</v>
      </c>
      <c r="H215" s="38">
        <v>81870</v>
      </c>
      <c r="I215" s="40">
        <v>20</v>
      </c>
      <c r="J215" s="38">
        <v>9282</v>
      </c>
      <c r="K215" s="39"/>
      <c r="L215" s="39"/>
      <c r="M215" s="39"/>
      <c r="N215" s="39"/>
      <c r="O215" s="39"/>
      <c r="P215" s="39"/>
    </row>
    <row r="216" spans="1:16" s="41" customFormat="1" ht="60.75" customHeight="1" x14ac:dyDescent="0.25">
      <c r="A216" s="36" t="s">
        <v>145</v>
      </c>
      <c r="B216" s="37" t="s">
        <v>164</v>
      </c>
      <c r="C216" s="39"/>
      <c r="D216" s="39"/>
      <c r="E216" s="39"/>
      <c r="F216" s="39"/>
      <c r="G216" s="40">
        <v>211</v>
      </c>
      <c r="H216" s="38">
        <v>131825</v>
      </c>
      <c r="I216" s="40">
        <v>102</v>
      </c>
      <c r="J216" s="38">
        <v>137854</v>
      </c>
      <c r="K216" s="39"/>
      <c r="L216" s="39"/>
      <c r="M216" s="39"/>
      <c r="N216" s="39"/>
      <c r="O216" s="39"/>
      <c r="P216" s="39"/>
    </row>
    <row r="217" spans="1:16" s="41" customFormat="1" ht="60.75" customHeight="1" x14ac:dyDescent="0.25">
      <c r="A217" s="36" t="s">
        <v>147</v>
      </c>
      <c r="B217" s="37" t="s">
        <v>166</v>
      </c>
      <c r="C217" s="40">
        <v>524</v>
      </c>
      <c r="D217" s="38">
        <v>1852225</v>
      </c>
      <c r="E217" s="39"/>
      <c r="F217" s="39"/>
      <c r="G217" s="40">
        <v>875</v>
      </c>
      <c r="H217" s="38">
        <v>559917</v>
      </c>
      <c r="I217" s="40">
        <v>285</v>
      </c>
      <c r="J217" s="38">
        <v>202452</v>
      </c>
      <c r="K217" s="40">
        <v>336</v>
      </c>
      <c r="L217" s="38">
        <v>196640</v>
      </c>
      <c r="M217" s="39"/>
      <c r="N217" s="39"/>
      <c r="O217" s="39"/>
      <c r="P217" s="39"/>
    </row>
    <row r="218" spans="1:16" s="41" customFormat="1" ht="60.75" customHeight="1" x14ac:dyDescent="0.25">
      <c r="A218" s="36" t="s">
        <v>149</v>
      </c>
      <c r="B218" s="37" t="s">
        <v>168</v>
      </c>
      <c r="C218" s="40">
        <v>302</v>
      </c>
      <c r="D218" s="38">
        <v>1199435</v>
      </c>
      <c r="E218" s="39"/>
      <c r="F218" s="39"/>
      <c r="G218" s="40">
        <v>830</v>
      </c>
      <c r="H218" s="38">
        <v>536006</v>
      </c>
      <c r="I218" s="40">
        <v>836</v>
      </c>
      <c r="J218" s="38">
        <v>809142</v>
      </c>
      <c r="K218" s="40">
        <v>308</v>
      </c>
      <c r="L218" s="38">
        <v>180255</v>
      </c>
      <c r="M218" s="39"/>
      <c r="N218" s="39"/>
      <c r="O218" s="39"/>
      <c r="P218" s="39"/>
    </row>
    <row r="219" spans="1:16" s="41" customFormat="1" ht="60.75" customHeight="1" x14ac:dyDescent="0.25">
      <c r="A219" s="36" t="s">
        <v>151</v>
      </c>
      <c r="B219" s="37" t="s">
        <v>170</v>
      </c>
      <c r="C219" s="39"/>
      <c r="D219" s="39"/>
      <c r="E219" s="39"/>
      <c r="F219" s="39"/>
      <c r="G219" s="40">
        <v>385</v>
      </c>
      <c r="H219" s="38">
        <v>242878</v>
      </c>
      <c r="I219" s="40">
        <v>198</v>
      </c>
      <c r="J219" s="38">
        <v>170215</v>
      </c>
      <c r="K219" s="39"/>
      <c r="L219" s="39"/>
      <c r="M219" s="39"/>
      <c r="N219" s="39"/>
      <c r="O219" s="39"/>
      <c r="P219" s="39"/>
    </row>
    <row r="220" spans="1:16" s="41" customFormat="1" ht="48.75" customHeight="1" x14ac:dyDescent="0.25">
      <c r="A220" s="36" t="s">
        <v>153</v>
      </c>
      <c r="B220" s="37" t="s">
        <v>172</v>
      </c>
      <c r="C220" s="39"/>
      <c r="D220" s="39"/>
      <c r="E220" s="39"/>
      <c r="F220" s="39"/>
      <c r="G220" s="40">
        <v>494</v>
      </c>
      <c r="H220" s="38">
        <v>290640</v>
      </c>
      <c r="I220" s="40">
        <v>428</v>
      </c>
      <c r="J220" s="38">
        <v>440577</v>
      </c>
      <c r="K220" s="39"/>
      <c r="L220" s="39"/>
      <c r="M220" s="39"/>
      <c r="N220" s="39"/>
      <c r="O220" s="39"/>
      <c r="P220" s="39"/>
    </row>
    <row r="221" spans="1:16" s="41" customFormat="1" ht="60.75" customHeight="1" x14ac:dyDescent="0.25">
      <c r="A221" s="36" t="s">
        <v>155</v>
      </c>
      <c r="B221" s="37" t="s">
        <v>174</v>
      </c>
      <c r="C221" s="39"/>
      <c r="D221" s="39"/>
      <c r="E221" s="39"/>
      <c r="F221" s="39"/>
      <c r="G221" s="40">
        <v>284</v>
      </c>
      <c r="H221" s="38">
        <v>178762</v>
      </c>
      <c r="I221" s="40">
        <v>133</v>
      </c>
      <c r="J221" s="38">
        <v>96623</v>
      </c>
      <c r="K221" s="39"/>
      <c r="L221" s="39"/>
      <c r="M221" s="39"/>
      <c r="N221" s="39"/>
      <c r="O221" s="39"/>
      <c r="P221" s="39"/>
    </row>
    <row r="222" spans="1:16" s="41" customFormat="1" ht="60.75" customHeight="1" x14ac:dyDescent="0.25">
      <c r="A222" s="36" t="s">
        <v>157</v>
      </c>
      <c r="B222" s="37" t="s">
        <v>176</v>
      </c>
      <c r="C222" s="40">
        <v>175</v>
      </c>
      <c r="D222" s="38">
        <v>771746</v>
      </c>
      <c r="E222" s="39"/>
      <c r="F222" s="39"/>
      <c r="G222" s="40">
        <v>161</v>
      </c>
      <c r="H222" s="38">
        <v>99077</v>
      </c>
      <c r="I222" s="40">
        <v>103</v>
      </c>
      <c r="J222" s="38">
        <v>35795</v>
      </c>
      <c r="K222" s="39"/>
      <c r="L222" s="39"/>
      <c r="M222" s="39"/>
      <c r="N222" s="39"/>
      <c r="O222" s="39"/>
      <c r="P222" s="39"/>
    </row>
    <row r="223" spans="1:16" s="41" customFormat="1" ht="60.75" customHeight="1" x14ac:dyDescent="0.25">
      <c r="A223" s="36" t="s">
        <v>159</v>
      </c>
      <c r="B223" s="37" t="s">
        <v>178</v>
      </c>
      <c r="C223" s="40">
        <v>138</v>
      </c>
      <c r="D223" s="38">
        <v>499238</v>
      </c>
      <c r="E223" s="39"/>
      <c r="F223" s="39"/>
      <c r="G223" s="40">
        <v>499</v>
      </c>
      <c r="H223" s="38">
        <v>320175</v>
      </c>
      <c r="I223" s="40">
        <v>147</v>
      </c>
      <c r="J223" s="38">
        <v>188451</v>
      </c>
      <c r="K223" s="40">
        <v>375</v>
      </c>
      <c r="L223" s="38">
        <v>219233</v>
      </c>
      <c r="M223" s="39"/>
      <c r="N223" s="39"/>
      <c r="O223" s="39"/>
      <c r="P223" s="39"/>
    </row>
    <row r="224" spans="1:16" s="41" customFormat="1" ht="120.75" customHeight="1" x14ac:dyDescent="0.25">
      <c r="A224" s="36" t="s">
        <v>161</v>
      </c>
      <c r="B224" s="37" t="s">
        <v>180</v>
      </c>
      <c r="C224" s="39"/>
      <c r="D224" s="39"/>
      <c r="E224" s="39"/>
      <c r="F224" s="39"/>
      <c r="G224" s="40">
        <v>121</v>
      </c>
      <c r="H224" s="38">
        <v>72002</v>
      </c>
      <c r="I224" s="40">
        <v>65</v>
      </c>
      <c r="J224" s="38">
        <v>47814</v>
      </c>
      <c r="K224" s="39"/>
      <c r="L224" s="39"/>
      <c r="M224" s="39"/>
      <c r="N224" s="39"/>
      <c r="O224" s="39"/>
      <c r="P224" s="39"/>
    </row>
    <row r="225" spans="1:16" s="41" customFormat="1" ht="60.75" customHeight="1" x14ac:dyDescent="0.25">
      <c r="A225" s="36" t="s">
        <v>163</v>
      </c>
      <c r="B225" s="37" t="s">
        <v>182</v>
      </c>
      <c r="C225" s="39"/>
      <c r="D225" s="39"/>
      <c r="E225" s="39"/>
      <c r="F225" s="39"/>
      <c r="G225" s="40">
        <v>272</v>
      </c>
      <c r="H225" s="38">
        <v>171227</v>
      </c>
      <c r="I225" s="40">
        <v>114</v>
      </c>
      <c r="J225" s="38">
        <v>63581</v>
      </c>
      <c r="K225" s="40">
        <v>97</v>
      </c>
      <c r="L225" s="38">
        <v>56733</v>
      </c>
      <c r="M225" s="39"/>
      <c r="N225" s="39"/>
      <c r="O225" s="39"/>
      <c r="P225" s="39"/>
    </row>
    <row r="226" spans="1:16" s="41" customFormat="1" ht="60.75" customHeight="1" x14ac:dyDescent="0.25">
      <c r="A226" s="36" t="s">
        <v>165</v>
      </c>
      <c r="B226" s="37" t="s">
        <v>184</v>
      </c>
      <c r="C226" s="39"/>
      <c r="D226" s="39"/>
      <c r="E226" s="39"/>
      <c r="F226" s="39"/>
      <c r="G226" s="40">
        <v>420</v>
      </c>
      <c r="H226" s="38">
        <v>260292</v>
      </c>
      <c r="I226" s="40">
        <v>95</v>
      </c>
      <c r="J226" s="38">
        <v>75575</v>
      </c>
      <c r="K226" s="39"/>
      <c r="L226" s="39"/>
      <c r="M226" s="39"/>
      <c r="N226" s="39"/>
      <c r="O226" s="39"/>
      <c r="P226" s="39"/>
    </row>
    <row r="227" spans="1:16" s="41" customFormat="1" ht="60.75" customHeight="1" x14ac:dyDescent="0.25">
      <c r="A227" s="36" t="s">
        <v>167</v>
      </c>
      <c r="B227" s="37" t="s">
        <v>186</v>
      </c>
      <c r="C227" s="39"/>
      <c r="D227" s="39"/>
      <c r="E227" s="39"/>
      <c r="F227" s="39"/>
      <c r="G227" s="40">
        <v>191</v>
      </c>
      <c r="H227" s="38">
        <v>119027</v>
      </c>
      <c r="I227" s="40">
        <v>77</v>
      </c>
      <c r="J227" s="38">
        <v>74059</v>
      </c>
      <c r="K227" s="39"/>
      <c r="L227" s="39"/>
      <c r="M227" s="39"/>
      <c r="N227" s="39"/>
      <c r="O227" s="39"/>
      <c r="P227" s="39"/>
    </row>
    <row r="228" spans="1:16" s="41" customFormat="1" ht="60.75" customHeight="1" x14ac:dyDescent="0.25">
      <c r="A228" s="36" t="s">
        <v>169</v>
      </c>
      <c r="B228" s="37" t="s">
        <v>188</v>
      </c>
      <c r="C228" s="39"/>
      <c r="D228" s="39"/>
      <c r="E228" s="39"/>
      <c r="F228" s="39"/>
      <c r="G228" s="40">
        <v>111</v>
      </c>
      <c r="H228" s="38">
        <v>66377</v>
      </c>
      <c r="I228" s="40">
        <v>55</v>
      </c>
      <c r="J228" s="38">
        <v>58266</v>
      </c>
      <c r="K228" s="39"/>
      <c r="L228" s="39"/>
      <c r="M228" s="39"/>
      <c r="N228" s="39"/>
      <c r="O228" s="39"/>
      <c r="P228" s="39"/>
    </row>
    <row r="229" spans="1:16" s="41" customFormat="1" ht="72.75" customHeight="1" x14ac:dyDescent="0.25">
      <c r="A229" s="36" t="s">
        <v>171</v>
      </c>
      <c r="B229" s="37" t="s">
        <v>190</v>
      </c>
      <c r="C229" s="39"/>
      <c r="D229" s="39"/>
      <c r="E229" s="39"/>
      <c r="F229" s="39"/>
      <c r="G229" s="40">
        <v>5</v>
      </c>
      <c r="H229" s="38">
        <v>4028</v>
      </c>
      <c r="I229" s="39"/>
      <c r="J229" s="39"/>
      <c r="K229" s="39"/>
      <c r="L229" s="39"/>
      <c r="M229" s="39"/>
      <c r="N229" s="39"/>
      <c r="O229" s="39"/>
      <c r="P229" s="39"/>
    </row>
    <row r="230" spans="1:16" s="41" customFormat="1" ht="84.75" customHeight="1" x14ac:dyDescent="0.25">
      <c r="A230" s="36" t="s">
        <v>173</v>
      </c>
      <c r="B230" s="37" t="s">
        <v>192</v>
      </c>
      <c r="C230" s="39"/>
      <c r="D230" s="39"/>
      <c r="E230" s="39"/>
      <c r="F230" s="39"/>
      <c r="G230" s="40">
        <v>111</v>
      </c>
      <c r="H230" s="38">
        <v>69367</v>
      </c>
      <c r="I230" s="39"/>
      <c r="J230" s="39"/>
      <c r="K230" s="39"/>
      <c r="L230" s="39"/>
      <c r="M230" s="39"/>
      <c r="N230" s="39"/>
      <c r="O230" s="39"/>
      <c r="P230" s="39"/>
    </row>
    <row r="231" spans="1:16" s="41" customFormat="1" ht="96.75" customHeight="1" x14ac:dyDescent="0.25">
      <c r="A231" s="36" t="s">
        <v>175</v>
      </c>
      <c r="B231" s="37" t="s">
        <v>194</v>
      </c>
      <c r="C231" s="39"/>
      <c r="D231" s="39"/>
      <c r="E231" s="39"/>
      <c r="F231" s="39"/>
      <c r="G231" s="40">
        <v>34</v>
      </c>
      <c r="H231" s="38">
        <v>20858</v>
      </c>
      <c r="I231" s="40">
        <v>7</v>
      </c>
      <c r="J231" s="38">
        <v>9570</v>
      </c>
      <c r="K231" s="39"/>
      <c r="L231" s="39"/>
      <c r="M231" s="39"/>
      <c r="N231" s="39"/>
      <c r="O231" s="39"/>
      <c r="P231" s="39"/>
    </row>
    <row r="232" spans="1:16" s="41" customFormat="1" ht="36.75" customHeight="1" x14ac:dyDescent="0.25">
      <c r="A232" s="36" t="s">
        <v>177</v>
      </c>
      <c r="B232" s="37" t="s">
        <v>200</v>
      </c>
      <c r="C232" s="39"/>
      <c r="D232" s="39"/>
      <c r="E232" s="39"/>
      <c r="F232" s="39"/>
      <c r="G232" s="39"/>
      <c r="H232" s="39"/>
      <c r="I232" s="40">
        <v>124</v>
      </c>
      <c r="J232" s="38">
        <v>177094</v>
      </c>
      <c r="K232" s="39"/>
      <c r="L232" s="39"/>
      <c r="M232" s="39"/>
      <c r="N232" s="39"/>
      <c r="O232" s="39"/>
      <c r="P232" s="39"/>
    </row>
    <row r="233" spans="1:16" s="41" customFormat="1" ht="36.75" customHeight="1" x14ac:dyDescent="0.25">
      <c r="A233" s="36" t="s">
        <v>179</v>
      </c>
      <c r="B233" s="37" t="s">
        <v>220</v>
      </c>
      <c r="C233" s="39"/>
      <c r="D233" s="39"/>
      <c r="E233" s="39"/>
      <c r="F233" s="39"/>
      <c r="G233" s="39"/>
      <c r="H233" s="39"/>
      <c r="I233" s="39"/>
      <c r="J233" s="39"/>
      <c r="K233" s="40">
        <v>646</v>
      </c>
      <c r="L233" s="38">
        <v>358477</v>
      </c>
      <c r="M233" s="40">
        <v>228</v>
      </c>
      <c r="N233" s="38">
        <v>2039844</v>
      </c>
      <c r="O233" s="40">
        <v>751</v>
      </c>
      <c r="P233" s="38">
        <v>709695</v>
      </c>
    </row>
    <row r="234" spans="1:16" s="41" customFormat="1" ht="36.75" customHeight="1" x14ac:dyDescent="0.25">
      <c r="A234" s="36" t="s">
        <v>181</v>
      </c>
      <c r="B234" s="37" t="s">
        <v>221</v>
      </c>
      <c r="C234" s="40">
        <v>142</v>
      </c>
      <c r="D234" s="38">
        <v>544870</v>
      </c>
      <c r="E234" s="40">
        <v>637</v>
      </c>
      <c r="F234" s="38">
        <v>2519121</v>
      </c>
      <c r="G234" s="39"/>
      <c r="H234" s="39"/>
      <c r="I234" s="39"/>
      <c r="J234" s="39"/>
      <c r="K234" s="39"/>
      <c r="L234" s="39"/>
      <c r="M234" s="39"/>
      <c r="N234" s="39"/>
      <c r="O234" s="39"/>
      <c r="P234" s="39"/>
    </row>
    <row r="235" spans="1:16" s="41" customFormat="1" ht="24.75" customHeight="1" x14ac:dyDescent="0.25">
      <c r="A235" s="36" t="s">
        <v>183</v>
      </c>
      <c r="B235" s="37" t="s">
        <v>206</v>
      </c>
      <c r="C235" s="40">
        <v>231</v>
      </c>
      <c r="D235" s="38">
        <v>251403</v>
      </c>
      <c r="E235" s="39"/>
      <c r="F235" s="39"/>
      <c r="G235" s="40">
        <v>1</v>
      </c>
      <c r="H235" s="40">
        <v>588</v>
      </c>
      <c r="I235" s="39"/>
      <c r="J235" s="39"/>
      <c r="K235" s="39"/>
      <c r="L235" s="39"/>
      <c r="M235" s="39"/>
      <c r="N235" s="39"/>
      <c r="O235" s="39"/>
      <c r="P235" s="39"/>
    </row>
    <row r="236" spans="1:16" s="41" customFormat="1" ht="72.75" customHeight="1" x14ac:dyDescent="0.25">
      <c r="A236" s="36" t="s">
        <v>185</v>
      </c>
      <c r="B236" s="37" t="s">
        <v>222</v>
      </c>
      <c r="C236" s="39"/>
      <c r="D236" s="39"/>
      <c r="E236" s="39"/>
      <c r="F236" s="39"/>
      <c r="G236" s="39"/>
      <c r="H236" s="39"/>
      <c r="I236" s="39"/>
      <c r="J236" s="39"/>
      <c r="K236" s="39"/>
      <c r="L236" s="39"/>
      <c r="M236" s="39"/>
      <c r="N236" s="39"/>
      <c r="O236" s="38">
        <v>7743</v>
      </c>
      <c r="P236" s="38">
        <v>6321294</v>
      </c>
    </row>
    <row r="237" spans="1:16" s="41" customFormat="1" ht="14.25" customHeight="1" x14ac:dyDescent="0.25">
      <c r="A237" s="171" t="s">
        <v>207</v>
      </c>
      <c r="B237" s="171"/>
      <c r="C237" s="38">
        <v>10475</v>
      </c>
      <c r="D237" s="38">
        <v>37402991</v>
      </c>
      <c r="E237" s="38">
        <v>4742</v>
      </c>
      <c r="F237" s="38">
        <v>18852422</v>
      </c>
      <c r="G237" s="38">
        <v>39945</v>
      </c>
      <c r="H237" s="38">
        <v>25316429</v>
      </c>
      <c r="I237" s="38">
        <v>17900</v>
      </c>
      <c r="J237" s="38">
        <v>15843811</v>
      </c>
      <c r="K237" s="38">
        <v>20169</v>
      </c>
      <c r="L237" s="38">
        <v>11807065</v>
      </c>
      <c r="M237" s="40">
        <v>228</v>
      </c>
      <c r="N237" s="38">
        <v>2039844</v>
      </c>
      <c r="O237" s="38">
        <v>28721</v>
      </c>
      <c r="P237" s="38">
        <v>17998510</v>
      </c>
    </row>
    <row r="238" spans="1:16" ht="45.75" customHeight="1" x14ac:dyDescent="0.25">
      <c r="J238" s="130"/>
      <c r="K238" s="130"/>
      <c r="L238" s="153" t="s">
        <v>485</v>
      </c>
      <c r="M238" s="153"/>
      <c r="N238" s="153"/>
      <c r="O238" s="153"/>
      <c r="P238" s="153"/>
    </row>
    <row r="239" spans="1:16" ht="36" customHeight="1" x14ac:dyDescent="0.25">
      <c r="B239" s="179" t="s">
        <v>211</v>
      </c>
      <c r="C239" s="179"/>
      <c r="D239" s="179"/>
      <c r="E239" s="179"/>
      <c r="F239" s="179"/>
      <c r="G239" s="179"/>
      <c r="H239" s="179"/>
      <c r="I239" s="179"/>
      <c r="J239" s="179"/>
      <c r="K239" s="179"/>
      <c r="L239" s="179"/>
      <c r="M239" s="179"/>
      <c r="N239" s="179"/>
      <c r="O239" s="179"/>
      <c r="P239" s="179"/>
    </row>
    <row r="240" spans="1:16" ht="15.75" customHeight="1" x14ac:dyDescent="0.2">
      <c r="B240" s="162" t="s">
        <v>210</v>
      </c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  <c r="O240" s="162"/>
      <c r="P240" s="162"/>
    </row>
    <row r="241" spans="1:16" ht="12.75" customHeight="1" x14ac:dyDescent="0.2"/>
    <row r="242" spans="1:16" ht="37.5" customHeight="1" x14ac:dyDescent="0.2">
      <c r="A242" s="173" t="s">
        <v>26</v>
      </c>
      <c r="B242" s="173" t="s">
        <v>0</v>
      </c>
      <c r="C242" s="177" t="s">
        <v>212</v>
      </c>
      <c r="D242" s="177"/>
      <c r="E242" s="178" t="s">
        <v>213</v>
      </c>
      <c r="F242" s="178"/>
      <c r="G242" s="178" t="s">
        <v>214</v>
      </c>
      <c r="H242" s="178"/>
      <c r="I242" s="178" t="s">
        <v>215</v>
      </c>
      <c r="J242" s="178"/>
      <c r="K242" s="177" t="s">
        <v>216</v>
      </c>
      <c r="L242" s="177"/>
      <c r="M242" s="178" t="s">
        <v>217</v>
      </c>
      <c r="N242" s="178"/>
      <c r="O242" s="178" t="s">
        <v>218</v>
      </c>
      <c r="P242" s="178"/>
    </row>
    <row r="243" spans="1:16" ht="15" customHeight="1" x14ac:dyDescent="0.2">
      <c r="A243" s="174"/>
      <c r="B243" s="174"/>
      <c r="C243" s="42" t="s">
        <v>219</v>
      </c>
      <c r="D243" s="43" t="s">
        <v>38</v>
      </c>
      <c r="E243" s="42" t="s">
        <v>219</v>
      </c>
      <c r="F243" s="43" t="s">
        <v>38</v>
      </c>
      <c r="G243" s="42" t="s">
        <v>219</v>
      </c>
      <c r="H243" s="43" t="s">
        <v>38</v>
      </c>
      <c r="I243" s="42" t="s">
        <v>219</v>
      </c>
      <c r="J243" s="43" t="s">
        <v>38</v>
      </c>
      <c r="K243" s="42" t="s">
        <v>219</v>
      </c>
      <c r="L243" s="44" t="s">
        <v>42</v>
      </c>
      <c r="M243" s="42" t="s">
        <v>219</v>
      </c>
      <c r="N243" s="44" t="s">
        <v>42</v>
      </c>
      <c r="O243" s="42" t="s">
        <v>219</v>
      </c>
      <c r="P243" s="44" t="s">
        <v>42</v>
      </c>
    </row>
    <row r="244" spans="1:16" s="41" customFormat="1" ht="60.75" customHeight="1" x14ac:dyDescent="0.25">
      <c r="A244" s="36" t="s">
        <v>43</v>
      </c>
      <c r="B244" s="37" t="s">
        <v>44</v>
      </c>
      <c r="C244" s="40">
        <v>712</v>
      </c>
      <c r="D244" s="38">
        <v>2506012</v>
      </c>
      <c r="E244" s="40">
        <v>347</v>
      </c>
      <c r="F244" s="38">
        <v>1370549</v>
      </c>
      <c r="G244" s="38">
        <v>5094</v>
      </c>
      <c r="H244" s="38">
        <v>3458488</v>
      </c>
      <c r="I244" s="40">
        <v>702</v>
      </c>
      <c r="J244" s="38">
        <v>730730</v>
      </c>
      <c r="K244" s="38">
        <v>1537</v>
      </c>
      <c r="L244" s="38">
        <v>911855</v>
      </c>
      <c r="M244" s="39"/>
      <c r="N244" s="39"/>
      <c r="O244" s="39"/>
      <c r="P244" s="39"/>
    </row>
    <row r="245" spans="1:16" s="41" customFormat="1" ht="72.75" customHeight="1" x14ac:dyDescent="0.25">
      <c r="A245" s="36" t="s">
        <v>45</v>
      </c>
      <c r="B245" s="37" t="s">
        <v>46</v>
      </c>
      <c r="C245" s="40">
        <v>430</v>
      </c>
      <c r="D245" s="38">
        <v>1461835</v>
      </c>
      <c r="E245" s="40">
        <v>473</v>
      </c>
      <c r="F245" s="38">
        <v>1871211</v>
      </c>
      <c r="G245" s="38">
        <v>2820</v>
      </c>
      <c r="H245" s="38">
        <v>1972780</v>
      </c>
      <c r="I245" s="40">
        <v>994</v>
      </c>
      <c r="J245" s="38">
        <v>824976</v>
      </c>
      <c r="K245" s="38">
        <v>2615</v>
      </c>
      <c r="L245" s="38">
        <v>1539703</v>
      </c>
      <c r="M245" s="39"/>
      <c r="N245" s="39"/>
      <c r="O245" s="39"/>
      <c r="P245" s="39"/>
    </row>
    <row r="246" spans="1:16" s="41" customFormat="1" ht="60.75" customHeight="1" x14ac:dyDescent="0.25">
      <c r="A246" s="36" t="s">
        <v>47</v>
      </c>
      <c r="B246" s="37" t="s">
        <v>48</v>
      </c>
      <c r="C246" s="40">
        <v>91</v>
      </c>
      <c r="D246" s="38">
        <v>312714</v>
      </c>
      <c r="E246" s="39"/>
      <c r="F246" s="39"/>
      <c r="G246" s="40">
        <v>696</v>
      </c>
      <c r="H246" s="38">
        <v>408349</v>
      </c>
      <c r="I246" s="40">
        <v>344</v>
      </c>
      <c r="J246" s="38">
        <v>286401</v>
      </c>
      <c r="K246" s="39"/>
      <c r="L246" s="39"/>
      <c r="M246" s="39"/>
      <c r="N246" s="39"/>
      <c r="O246" s="39"/>
      <c r="P246" s="39"/>
    </row>
    <row r="247" spans="1:16" s="41" customFormat="1" ht="84.75" customHeight="1" x14ac:dyDescent="0.25">
      <c r="A247" s="36" t="s">
        <v>49</v>
      </c>
      <c r="B247" s="37" t="s">
        <v>52</v>
      </c>
      <c r="C247" s="38">
        <v>1106</v>
      </c>
      <c r="D247" s="38">
        <v>4086556</v>
      </c>
      <c r="E247" s="40">
        <v>524</v>
      </c>
      <c r="F247" s="38">
        <v>2083156</v>
      </c>
      <c r="G247" s="40">
        <v>301</v>
      </c>
      <c r="H247" s="38">
        <v>176186</v>
      </c>
      <c r="I247" s="40">
        <v>929</v>
      </c>
      <c r="J247" s="38">
        <v>876082</v>
      </c>
      <c r="K247" s="38">
        <v>4573</v>
      </c>
      <c r="L247" s="38">
        <v>2676128</v>
      </c>
      <c r="M247" s="39"/>
      <c r="N247" s="39"/>
      <c r="O247" s="39"/>
      <c r="P247" s="39"/>
    </row>
    <row r="248" spans="1:16" s="41" customFormat="1" ht="60.75" customHeight="1" x14ac:dyDescent="0.25">
      <c r="A248" s="36" t="s">
        <v>51</v>
      </c>
      <c r="B248" s="37" t="s">
        <v>54</v>
      </c>
      <c r="C248" s="40">
        <v>667</v>
      </c>
      <c r="D248" s="38">
        <v>4678885</v>
      </c>
      <c r="E248" s="40">
        <v>646</v>
      </c>
      <c r="F248" s="38">
        <v>2555211</v>
      </c>
      <c r="G248" s="39"/>
      <c r="H248" s="39"/>
      <c r="I248" s="40">
        <v>603</v>
      </c>
      <c r="J248" s="38">
        <v>746955</v>
      </c>
      <c r="K248" s="39"/>
      <c r="L248" s="39"/>
      <c r="M248" s="39"/>
      <c r="N248" s="39"/>
      <c r="O248" s="39"/>
      <c r="P248" s="39"/>
    </row>
    <row r="249" spans="1:16" s="41" customFormat="1" ht="144.75" customHeight="1" x14ac:dyDescent="0.25">
      <c r="A249" s="36" t="s">
        <v>53</v>
      </c>
      <c r="B249" s="37" t="s">
        <v>58</v>
      </c>
      <c r="C249" s="39"/>
      <c r="D249" s="39"/>
      <c r="E249" s="39"/>
      <c r="F249" s="39"/>
      <c r="G249" s="40">
        <v>78</v>
      </c>
      <c r="H249" s="38">
        <v>44751</v>
      </c>
      <c r="I249" s="39"/>
      <c r="J249" s="39"/>
      <c r="K249" s="40">
        <v>43</v>
      </c>
      <c r="L249" s="38">
        <v>25049</v>
      </c>
      <c r="M249" s="39"/>
      <c r="N249" s="39"/>
      <c r="O249" s="38">
        <v>4032</v>
      </c>
      <c r="P249" s="38">
        <v>3810326</v>
      </c>
    </row>
    <row r="250" spans="1:16" s="41" customFormat="1" ht="72.75" customHeight="1" x14ac:dyDescent="0.25">
      <c r="A250" s="36" t="s">
        <v>55</v>
      </c>
      <c r="B250" s="37" t="s">
        <v>62</v>
      </c>
      <c r="C250" s="40">
        <v>532</v>
      </c>
      <c r="D250" s="38">
        <v>1397435</v>
      </c>
      <c r="E250" s="40">
        <v>295</v>
      </c>
      <c r="F250" s="38">
        <v>1347907</v>
      </c>
      <c r="G250" s="38">
        <v>1291</v>
      </c>
      <c r="H250" s="38">
        <v>808366</v>
      </c>
      <c r="I250" s="40">
        <v>616</v>
      </c>
      <c r="J250" s="38">
        <v>536799</v>
      </c>
      <c r="K250" s="38">
        <v>2418</v>
      </c>
      <c r="L250" s="38">
        <v>1414883</v>
      </c>
      <c r="M250" s="39"/>
      <c r="N250" s="39"/>
      <c r="O250" s="39"/>
      <c r="P250" s="39"/>
    </row>
    <row r="251" spans="1:16" s="41" customFormat="1" ht="72.75" customHeight="1" x14ac:dyDescent="0.25">
      <c r="A251" s="36" t="s">
        <v>57</v>
      </c>
      <c r="B251" s="37" t="s">
        <v>64</v>
      </c>
      <c r="C251" s="39"/>
      <c r="D251" s="39"/>
      <c r="E251" s="39"/>
      <c r="F251" s="39"/>
      <c r="G251" s="40">
        <v>73</v>
      </c>
      <c r="H251" s="38">
        <v>42334</v>
      </c>
      <c r="I251" s="39"/>
      <c r="J251" s="39"/>
      <c r="K251" s="39"/>
      <c r="L251" s="39"/>
      <c r="M251" s="39"/>
      <c r="N251" s="39"/>
      <c r="O251" s="39"/>
      <c r="P251" s="39"/>
    </row>
    <row r="252" spans="1:16" s="41" customFormat="1" ht="72.75" customHeight="1" x14ac:dyDescent="0.25">
      <c r="A252" s="36" t="s">
        <v>59</v>
      </c>
      <c r="B252" s="37" t="s">
        <v>66</v>
      </c>
      <c r="C252" s="40">
        <v>342</v>
      </c>
      <c r="D252" s="38">
        <v>898239</v>
      </c>
      <c r="E252" s="39"/>
      <c r="F252" s="39"/>
      <c r="G252" s="38">
        <v>1621</v>
      </c>
      <c r="H252" s="38">
        <v>1002782</v>
      </c>
      <c r="I252" s="40">
        <v>738</v>
      </c>
      <c r="J252" s="38">
        <v>692143</v>
      </c>
      <c r="K252" s="39"/>
      <c r="L252" s="39"/>
      <c r="M252" s="39"/>
      <c r="N252" s="39"/>
      <c r="O252" s="38">
        <v>21101</v>
      </c>
      <c r="P252" s="38">
        <v>16582911</v>
      </c>
    </row>
    <row r="253" spans="1:16" s="41" customFormat="1" ht="72.75" customHeight="1" x14ac:dyDescent="0.25">
      <c r="A253" s="36" t="s">
        <v>61</v>
      </c>
      <c r="B253" s="37" t="s">
        <v>70</v>
      </c>
      <c r="C253" s="40">
        <v>461</v>
      </c>
      <c r="D253" s="38">
        <v>833615</v>
      </c>
      <c r="E253" s="39"/>
      <c r="F253" s="39"/>
      <c r="G253" s="38">
        <v>1666</v>
      </c>
      <c r="H253" s="38">
        <v>1046142</v>
      </c>
      <c r="I253" s="40">
        <v>766</v>
      </c>
      <c r="J253" s="38">
        <v>526055</v>
      </c>
      <c r="K253" s="39"/>
      <c r="L253" s="39"/>
      <c r="M253" s="39"/>
      <c r="N253" s="39"/>
      <c r="O253" s="39"/>
      <c r="P253" s="39"/>
    </row>
    <row r="254" spans="1:16" s="41" customFormat="1" ht="72.75" customHeight="1" x14ac:dyDescent="0.25">
      <c r="A254" s="36" t="s">
        <v>63</v>
      </c>
      <c r="B254" s="37" t="s">
        <v>72</v>
      </c>
      <c r="C254" s="39"/>
      <c r="D254" s="39"/>
      <c r="E254" s="39"/>
      <c r="F254" s="39"/>
      <c r="G254" s="38">
        <v>1581</v>
      </c>
      <c r="H254" s="38">
        <v>993371</v>
      </c>
      <c r="I254" s="40">
        <v>720</v>
      </c>
      <c r="J254" s="38">
        <v>684458</v>
      </c>
      <c r="K254" s="39"/>
      <c r="L254" s="39"/>
      <c r="M254" s="39"/>
      <c r="N254" s="39"/>
      <c r="O254" s="39"/>
      <c r="P254" s="39"/>
    </row>
    <row r="255" spans="1:16" s="41" customFormat="1" ht="72.75" customHeight="1" x14ac:dyDescent="0.25">
      <c r="A255" s="36" t="s">
        <v>65</v>
      </c>
      <c r="B255" s="37" t="s">
        <v>74</v>
      </c>
      <c r="C255" s="38">
        <v>1000</v>
      </c>
      <c r="D255" s="38">
        <v>3311234</v>
      </c>
      <c r="E255" s="39"/>
      <c r="F255" s="39"/>
      <c r="G255" s="39"/>
      <c r="H255" s="39"/>
      <c r="I255" s="39"/>
      <c r="J255" s="39"/>
      <c r="K255" s="39"/>
      <c r="L255" s="39"/>
      <c r="M255" s="39"/>
      <c r="N255" s="39"/>
      <c r="O255" s="38">
        <v>12367</v>
      </c>
      <c r="P255" s="38">
        <v>10478371</v>
      </c>
    </row>
    <row r="256" spans="1:16" s="41" customFormat="1" ht="72.75" customHeight="1" x14ac:dyDescent="0.25">
      <c r="A256" s="36" t="s">
        <v>67</v>
      </c>
      <c r="B256" s="37" t="s">
        <v>76</v>
      </c>
      <c r="C256" s="39"/>
      <c r="D256" s="39"/>
      <c r="E256" s="40">
        <v>711</v>
      </c>
      <c r="F256" s="38">
        <v>2737737</v>
      </c>
      <c r="G256" s="40">
        <v>797</v>
      </c>
      <c r="H256" s="38">
        <v>506389</v>
      </c>
      <c r="I256" s="40">
        <v>545</v>
      </c>
      <c r="J256" s="38">
        <v>589252</v>
      </c>
      <c r="K256" s="39"/>
      <c r="L256" s="39"/>
      <c r="M256" s="39"/>
      <c r="N256" s="39"/>
      <c r="O256" s="39"/>
      <c r="P256" s="39"/>
    </row>
    <row r="257" spans="1:16" s="41" customFormat="1" ht="72.75" customHeight="1" x14ac:dyDescent="0.25">
      <c r="A257" s="36" t="s">
        <v>69</v>
      </c>
      <c r="B257" s="37" t="s">
        <v>78</v>
      </c>
      <c r="C257" s="39"/>
      <c r="D257" s="39"/>
      <c r="E257" s="39"/>
      <c r="F257" s="39"/>
      <c r="G257" s="40">
        <v>12</v>
      </c>
      <c r="H257" s="38">
        <v>7047</v>
      </c>
      <c r="I257" s="39"/>
      <c r="J257" s="39"/>
      <c r="K257" s="39"/>
      <c r="L257" s="39"/>
      <c r="M257" s="39"/>
      <c r="N257" s="39"/>
      <c r="O257" s="39"/>
      <c r="P257" s="39"/>
    </row>
    <row r="258" spans="1:16" s="41" customFormat="1" ht="84.75" customHeight="1" x14ac:dyDescent="0.25">
      <c r="A258" s="36" t="s">
        <v>71</v>
      </c>
      <c r="B258" s="37" t="s">
        <v>80</v>
      </c>
      <c r="C258" s="40">
        <v>439</v>
      </c>
      <c r="D258" s="38">
        <v>1632556</v>
      </c>
      <c r="E258" s="39"/>
      <c r="F258" s="39"/>
      <c r="G258" s="38">
        <v>2237</v>
      </c>
      <c r="H258" s="38">
        <v>1397410</v>
      </c>
      <c r="I258" s="40">
        <v>980</v>
      </c>
      <c r="J258" s="38">
        <v>865515</v>
      </c>
      <c r="K258" s="39"/>
      <c r="L258" s="39"/>
      <c r="M258" s="39"/>
      <c r="N258" s="39"/>
      <c r="O258" s="39"/>
      <c r="P258" s="39"/>
    </row>
    <row r="259" spans="1:16" s="41" customFormat="1" ht="60.75" customHeight="1" x14ac:dyDescent="0.25">
      <c r="A259" s="36" t="s">
        <v>73</v>
      </c>
      <c r="B259" s="37" t="s">
        <v>88</v>
      </c>
      <c r="C259" s="39"/>
      <c r="D259" s="39"/>
      <c r="E259" s="39"/>
      <c r="F259" s="39"/>
      <c r="G259" s="40">
        <v>709</v>
      </c>
      <c r="H259" s="38">
        <v>416738</v>
      </c>
      <c r="I259" s="40">
        <v>485</v>
      </c>
      <c r="J259" s="38">
        <v>633491</v>
      </c>
      <c r="K259" s="39"/>
      <c r="L259" s="39"/>
      <c r="M259" s="39"/>
      <c r="N259" s="39"/>
      <c r="O259" s="39"/>
      <c r="P259" s="39"/>
    </row>
    <row r="260" spans="1:16" s="41" customFormat="1" ht="60.75" customHeight="1" x14ac:dyDescent="0.25">
      <c r="A260" s="36" t="s">
        <v>75</v>
      </c>
      <c r="B260" s="37" t="s">
        <v>90</v>
      </c>
      <c r="C260" s="40">
        <v>416</v>
      </c>
      <c r="D260" s="38">
        <v>1460060</v>
      </c>
      <c r="E260" s="39"/>
      <c r="F260" s="39"/>
      <c r="G260" s="40">
        <v>359</v>
      </c>
      <c r="H260" s="38">
        <v>226366</v>
      </c>
      <c r="I260" s="40">
        <v>185</v>
      </c>
      <c r="J260" s="38">
        <v>179108</v>
      </c>
      <c r="K260" s="38">
        <v>2832</v>
      </c>
      <c r="L260" s="38">
        <v>1657408</v>
      </c>
      <c r="M260" s="39"/>
      <c r="N260" s="39"/>
      <c r="O260" s="39"/>
      <c r="P260" s="39"/>
    </row>
    <row r="261" spans="1:16" s="41" customFormat="1" ht="60.75" customHeight="1" x14ac:dyDescent="0.25">
      <c r="A261" s="36" t="s">
        <v>77</v>
      </c>
      <c r="B261" s="37" t="s">
        <v>92</v>
      </c>
      <c r="C261" s="39"/>
      <c r="D261" s="39"/>
      <c r="E261" s="39"/>
      <c r="F261" s="39"/>
      <c r="G261" s="40">
        <v>546</v>
      </c>
      <c r="H261" s="38">
        <v>321064</v>
      </c>
      <c r="I261" s="40">
        <v>318</v>
      </c>
      <c r="J261" s="38">
        <v>285060</v>
      </c>
      <c r="K261" s="39"/>
      <c r="L261" s="39"/>
      <c r="M261" s="39"/>
      <c r="N261" s="39"/>
      <c r="O261" s="39"/>
      <c r="P261" s="39"/>
    </row>
    <row r="262" spans="1:16" s="41" customFormat="1" ht="60.75" customHeight="1" x14ac:dyDescent="0.25">
      <c r="A262" s="36" t="s">
        <v>79</v>
      </c>
      <c r="B262" s="37" t="s">
        <v>94</v>
      </c>
      <c r="C262" s="40">
        <v>394</v>
      </c>
      <c r="D262" s="38">
        <v>1386834</v>
      </c>
      <c r="E262" s="40">
        <v>590</v>
      </c>
      <c r="F262" s="38">
        <v>2334463</v>
      </c>
      <c r="G262" s="38">
        <v>1680</v>
      </c>
      <c r="H262" s="38">
        <v>1109917</v>
      </c>
      <c r="I262" s="40">
        <v>361</v>
      </c>
      <c r="J262" s="38">
        <v>362825</v>
      </c>
      <c r="K262" s="39"/>
      <c r="L262" s="39"/>
      <c r="M262" s="39"/>
      <c r="N262" s="39"/>
      <c r="O262" s="39"/>
      <c r="P262" s="39"/>
    </row>
    <row r="263" spans="1:16" s="41" customFormat="1" ht="60.75" customHeight="1" x14ac:dyDescent="0.25">
      <c r="A263" s="36" t="s">
        <v>81</v>
      </c>
      <c r="B263" s="37" t="s">
        <v>96</v>
      </c>
      <c r="C263" s="39"/>
      <c r="D263" s="39"/>
      <c r="E263" s="39"/>
      <c r="F263" s="39"/>
      <c r="G263" s="40">
        <v>550</v>
      </c>
      <c r="H263" s="38">
        <v>322573</v>
      </c>
      <c r="I263" s="40">
        <v>316</v>
      </c>
      <c r="J263" s="38">
        <v>323267</v>
      </c>
      <c r="K263" s="39"/>
      <c r="L263" s="39"/>
      <c r="M263" s="39"/>
      <c r="N263" s="39"/>
      <c r="O263" s="38">
        <v>5376</v>
      </c>
      <c r="P263" s="38">
        <v>5079376</v>
      </c>
    </row>
    <row r="264" spans="1:16" s="41" customFormat="1" ht="72.75" customHeight="1" x14ac:dyDescent="0.25">
      <c r="A264" s="36" t="s">
        <v>83</v>
      </c>
      <c r="B264" s="37" t="s">
        <v>100</v>
      </c>
      <c r="C264" s="40">
        <v>406</v>
      </c>
      <c r="D264" s="38">
        <v>1441658</v>
      </c>
      <c r="E264" s="39"/>
      <c r="F264" s="39"/>
      <c r="G264" s="38">
        <v>1262</v>
      </c>
      <c r="H264" s="38">
        <v>796213</v>
      </c>
      <c r="I264" s="40">
        <v>907</v>
      </c>
      <c r="J264" s="38">
        <v>940566</v>
      </c>
      <c r="K264" s="40">
        <v>665</v>
      </c>
      <c r="L264" s="38">
        <v>389772</v>
      </c>
      <c r="M264" s="39"/>
      <c r="N264" s="39"/>
      <c r="O264" s="39"/>
      <c r="P264" s="39"/>
    </row>
    <row r="265" spans="1:16" s="41" customFormat="1" ht="60.75" customHeight="1" x14ac:dyDescent="0.25">
      <c r="A265" s="36" t="s">
        <v>85</v>
      </c>
      <c r="B265" s="37" t="s">
        <v>102</v>
      </c>
      <c r="C265" s="39"/>
      <c r="D265" s="39"/>
      <c r="E265" s="39"/>
      <c r="F265" s="39"/>
      <c r="G265" s="40">
        <v>303</v>
      </c>
      <c r="H265" s="38">
        <v>177164</v>
      </c>
      <c r="I265" s="40">
        <v>167</v>
      </c>
      <c r="J265" s="38">
        <v>137931</v>
      </c>
      <c r="K265" s="39"/>
      <c r="L265" s="39"/>
      <c r="M265" s="39"/>
      <c r="N265" s="39"/>
      <c r="O265" s="39"/>
      <c r="P265" s="39"/>
    </row>
    <row r="266" spans="1:16" s="41" customFormat="1" ht="60.75" customHeight="1" x14ac:dyDescent="0.25">
      <c r="A266" s="36" t="s">
        <v>87</v>
      </c>
      <c r="B266" s="37" t="s">
        <v>104</v>
      </c>
      <c r="C266" s="39"/>
      <c r="D266" s="39"/>
      <c r="E266" s="39"/>
      <c r="F266" s="39"/>
      <c r="G266" s="40">
        <v>267</v>
      </c>
      <c r="H266" s="38">
        <v>169121</v>
      </c>
      <c r="I266" s="40">
        <v>160</v>
      </c>
      <c r="J266" s="38">
        <v>116670</v>
      </c>
      <c r="K266" s="40">
        <v>185</v>
      </c>
      <c r="L266" s="38">
        <v>107802</v>
      </c>
      <c r="M266" s="39"/>
      <c r="N266" s="39"/>
      <c r="O266" s="39"/>
      <c r="P266" s="39"/>
    </row>
    <row r="267" spans="1:16" s="41" customFormat="1" ht="60.75" customHeight="1" x14ac:dyDescent="0.25">
      <c r="A267" s="36" t="s">
        <v>89</v>
      </c>
      <c r="B267" s="37" t="s">
        <v>106</v>
      </c>
      <c r="C267" s="39"/>
      <c r="D267" s="39"/>
      <c r="E267" s="39"/>
      <c r="F267" s="39"/>
      <c r="G267" s="40">
        <v>325</v>
      </c>
      <c r="H267" s="38">
        <v>191416</v>
      </c>
      <c r="I267" s="40">
        <v>200</v>
      </c>
      <c r="J267" s="38">
        <v>210818</v>
      </c>
      <c r="K267" s="40">
        <v>718</v>
      </c>
      <c r="L267" s="38">
        <v>419970</v>
      </c>
      <c r="M267" s="39"/>
      <c r="N267" s="39"/>
      <c r="O267" s="39"/>
      <c r="P267" s="39"/>
    </row>
    <row r="268" spans="1:16" s="41" customFormat="1" ht="60.75" customHeight="1" x14ac:dyDescent="0.25">
      <c r="A268" s="36" t="s">
        <v>91</v>
      </c>
      <c r="B268" s="37" t="s">
        <v>108</v>
      </c>
      <c r="C268" s="40">
        <v>453</v>
      </c>
      <c r="D268" s="38">
        <v>1595762</v>
      </c>
      <c r="E268" s="39"/>
      <c r="F268" s="39"/>
      <c r="G268" s="40">
        <v>821</v>
      </c>
      <c r="H268" s="38">
        <v>535826</v>
      </c>
      <c r="I268" s="40">
        <v>298</v>
      </c>
      <c r="J268" s="38">
        <v>240488</v>
      </c>
      <c r="K268" s="39"/>
      <c r="L268" s="39"/>
      <c r="M268" s="39"/>
      <c r="N268" s="39"/>
      <c r="O268" s="39"/>
      <c r="P268" s="39"/>
    </row>
    <row r="269" spans="1:16" s="41" customFormat="1" ht="72.75" customHeight="1" x14ac:dyDescent="0.25">
      <c r="A269" s="36" t="s">
        <v>93</v>
      </c>
      <c r="B269" s="37" t="s">
        <v>110</v>
      </c>
      <c r="C269" s="40">
        <v>345</v>
      </c>
      <c r="D269" s="38">
        <v>1266583</v>
      </c>
      <c r="E269" s="40">
        <v>588</v>
      </c>
      <c r="F269" s="38">
        <v>2326550</v>
      </c>
      <c r="G269" s="38">
        <v>2178</v>
      </c>
      <c r="H269" s="38">
        <v>1372335</v>
      </c>
      <c r="I269" s="40">
        <v>698</v>
      </c>
      <c r="J269" s="38">
        <v>621757</v>
      </c>
      <c r="K269" s="38">
        <v>1538</v>
      </c>
      <c r="L269" s="38">
        <v>900221</v>
      </c>
      <c r="M269" s="39"/>
      <c r="N269" s="39"/>
      <c r="O269" s="39"/>
      <c r="P269" s="39"/>
    </row>
    <row r="270" spans="1:16" s="41" customFormat="1" ht="60.75" customHeight="1" x14ac:dyDescent="0.25">
      <c r="A270" s="36" t="s">
        <v>95</v>
      </c>
      <c r="B270" s="37" t="s">
        <v>112</v>
      </c>
      <c r="C270" s="40">
        <v>391</v>
      </c>
      <c r="D270" s="38">
        <v>1375105</v>
      </c>
      <c r="E270" s="39"/>
      <c r="F270" s="39"/>
      <c r="G270" s="40">
        <v>477</v>
      </c>
      <c r="H270" s="38">
        <v>303532</v>
      </c>
      <c r="I270" s="40">
        <v>288</v>
      </c>
      <c r="J270" s="38">
        <v>318477</v>
      </c>
      <c r="K270" s="39"/>
      <c r="L270" s="39"/>
      <c r="M270" s="39"/>
      <c r="N270" s="39"/>
      <c r="O270" s="39"/>
      <c r="P270" s="39"/>
    </row>
    <row r="271" spans="1:16" s="41" customFormat="1" ht="60.75" customHeight="1" x14ac:dyDescent="0.25">
      <c r="A271" s="36" t="s">
        <v>97</v>
      </c>
      <c r="B271" s="37" t="s">
        <v>114</v>
      </c>
      <c r="C271" s="39"/>
      <c r="D271" s="39"/>
      <c r="E271" s="39"/>
      <c r="F271" s="39"/>
      <c r="G271" s="40">
        <v>78</v>
      </c>
      <c r="H271" s="38">
        <v>58328</v>
      </c>
      <c r="I271" s="40">
        <v>113</v>
      </c>
      <c r="J271" s="38">
        <v>139153</v>
      </c>
      <c r="K271" s="39"/>
      <c r="L271" s="39"/>
      <c r="M271" s="39"/>
      <c r="N271" s="39"/>
      <c r="O271" s="39"/>
      <c r="P271" s="39"/>
    </row>
    <row r="272" spans="1:16" s="41" customFormat="1" ht="60.75" customHeight="1" x14ac:dyDescent="0.25">
      <c r="A272" s="36" t="s">
        <v>99</v>
      </c>
      <c r="B272" s="37" t="s">
        <v>116</v>
      </c>
      <c r="C272" s="39"/>
      <c r="D272" s="39"/>
      <c r="E272" s="39"/>
      <c r="F272" s="39"/>
      <c r="G272" s="40">
        <v>268</v>
      </c>
      <c r="H272" s="38">
        <v>157039</v>
      </c>
      <c r="I272" s="40">
        <v>83</v>
      </c>
      <c r="J272" s="38">
        <v>102096</v>
      </c>
      <c r="K272" s="40">
        <v>149</v>
      </c>
      <c r="L272" s="38">
        <v>87786</v>
      </c>
      <c r="M272" s="39"/>
      <c r="N272" s="39"/>
      <c r="O272" s="39"/>
      <c r="P272" s="39"/>
    </row>
    <row r="273" spans="1:16" s="41" customFormat="1" ht="60.75" customHeight="1" x14ac:dyDescent="0.25">
      <c r="A273" s="36" t="s">
        <v>101</v>
      </c>
      <c r="B273" s="37" t="s">
        <v>118</v>
      </c>
      <c r="C273" s="39"/>
      <c r="D273" s="39"/>
      <c r="E273" s="39"/>
      <c r="F273" s="39"/>
      <c r="G273" s="40">
        <v>224</v>
      </c>
      <c r="H273" s="38">
        <v>140593</v>
      </c>
      <c r="I273" s="40">
        <v>313</v>
      </c>
      <c r="J273" s="38">
        <v>397512</v>
      </c>
      <c r="K273" s="39"/>
      <c r="L273" s="39"/>
      <c r="M273" s="39"/>
      <c r="N273" s="39"/>
      <c r="O273" s="39"/>
      <c r="P273" s="39"/>
    </row>
    <row r="274" spans="1:16" s="41" customFormat="1" ht="60.75" customHeight="1" x14ac:dyDescent="0.25">
      <c r="A274" s="36" t="s">
        <v>103</v>
      </c>
      <c r="B274" s="37" t="s">
        <v>120</v>
      </c>
      <c r="C274" s="39"/>
      <c r="D274" s="39"/>
      <c r="E274" s="39"/>
      <c r="F274" s="39"/>
      <c r="G274" s="40">
        <v>174</v>
      </c>
      <c r="H274" s="38">
        <v>103789</v>
      </c>
      <c r="I274" s="40">
        <v>104</v>
      </c>
      <c r="J274" s="38">
        <v>126393</v>
      </c>
      <c r="K274" s="39"/>
      <c r="L274" s="39"/>
      <c r="M274" s="39"/>
      <c r="N274" s="39"/>
      <c r="O274" s="39"/>
      <c r="P274" s="39"/>
    </row>
    <row r="275" spans="1:16" s="41" customFormat="1" ht="60.75" customHeight="1" x14ac:dyDescent="0.25">
      <c r="A275" s="36" t="s">
        <v>105</v>
      </c>
      <c r="B275" s="37" t="s">
        <v>122</v>
      </c>
      <c r="C275" s="39"/>
      <c r="D275" s="39"/>
      <c r="E275" s="39"/>
      <c r="F275" s="39"/>
      <c r="G275" s="40">
        <v>174</v>
      </c>
      <c r="H275" s="38">
        <v>106700</v>
      </c>
      <c r="I275" s="40">
        <v>65</v>
      </c>
      <c r="J275" s="38">
        <v>78783</v>
      </c>
      <c r="K275" s="39"/>
      <c r="L275" s="39"/>
      <c r="M275" s="39"/>
      <c r="N275" s="39"/>
      <c r="O275" s="39"/>
      <c r="P275" s="39"/>
    </row>
    <row r="276" spans="1:16" s="41" customFormat="1" ht="60.75" customHeight="1" x14ac:dyDescent="0.25">
      <c r="A276" s="36" t="s">
        <v>107</v>
      </c>
      <c r="B276" s="37" t="s">
        <v>124</v>
      </c>
      <c r="C276" s="39"/>
      <c r="D276" s="39"/>
      <c r="E276" s="39"/>
      <c r="F276" s="39"/>
      <c r="G276" s="40">
        <v>731</v>
      </c>
      <c r="H276" s="38">
        <v>459323</v>
      </c>
      <c r="I276" s="40">
        <v>422</v>
      </c>
      <c r="J276" s="38">
        <v>418024</v>
      </c>
      <c r="K276" s="40">
        <v>324</v>
      </c>
      <c r="L276" s="38">
        <v>188917</v>
      </c>
      <c r="M276" s="39"/>
      <c r="N276" s="39"/>
      <c r="O276" s="39"/>
      <c r="P276" s="39"/>
    </row>
    <row r="277" spans="1:16" s="41" customFormat="1" ht="60.75" customHeight="1" x14ac:dyDescent="0.25">
      <c r="A277" s="36" t="s">
        <v>109</v>
      </c>
      <c r="B277" s="37" t="s">
        <v>126</v>
      </c>
      <c r="C277" s="39"/>
      <c r="D277" s="39"/>
      <c r="E277" s="39"/>
      <c r="F277" s="39"/>
      <c r="G277" s="40">
        <v>169</v>
      </c>
      <c r="H277" s="38">
        <v>99485</v>
      </c>
      <c r="I277" s="40">
        <v>142</v>
      </c>
      <c r="J277" s="38">
        <v>133971</v>
      </c>
      <c r="K277" s="39"/>
      <c r="L277" s="39"/>
      <c r="M277" s="39"/>
      <c r="N277" s="39"/>
      <c r="O277" s="39"/>
      <c r="P277" s="39"/>
    </row>
    <row r="278" spans="1:16" s="41" customFormat="1" ht="60.75" customHeight="1" x14ac:dyDescent="0.25">
      <c r="A278" s="36" t="s">
        <v>111</v>
      </c>
      <c r="B278" s="37" t="s">
        <v>128</v>
      </c>
      <c r="C278" s="39"/>
      <c r="D278" s="39"/>
      <c r="E278" s="39"/>
      <c r="F278" s="39"/>
      <c r="G278" s="40">
        <v>236</v>
      </c>
      <c r="H278" s="38">
        <v>147777</v>
      </c>
      <c r="I278" s="40">
        <v>80</v>
      </c>
      <c r="J278" s="38">
        <v>71907</v>
      </c>
      <c r="K278" s="39"/>
      <c r="L278" s="39"/>
      <c r="M278" s="39"/>
      <c r="N278" s="39"/>
      <c r="O278" s="39"/>
      <c r="P278" s="39"/>
    </row>
    <row r="279" spans="1:16" s="41" customFormat="1" ht="60.75" customHeight="1" x14ac:dyDescent="0.25">
      <c r="A279" s="36" t="s">
        <v>113</v>
      </c>
      <c r="B279" s="37" t="s">
        <v>130</v>
      </c>
      <c r="C279" s="39"/>
      <c r="D279" s="39"/>
      <c r="E279" s="39"/>
      <c r="F279" s="39"/>
      <c r="G279" s="40">
        <v>568</v>
      </c>
      <c r="H279" s="38">
        <v>356383</v>
      </c>
      <c r="I279" s="40">
        <v>385</v>
      </c>
      <c r="J279" s="38">
        <v>309646</v>
      </c>
      <c r="K279" s="39"/>
      <c r="L279" s="39"/>
      <c r="M279" s="39"/>
      <c r="N279" s="39"/>
      <c r="O279" s="39"/>
      <c r="P279" s="39"/>
    </row>
    <row r="280" spans="1:16" s="41" customFormat="1" ht="60.75" customHeight="1" x14ac:dyDescent="0.25">
      <c r="A280" s="36" t="s">
        <v>115</v>
      </c>
      <c r="B280" s="37" t="s">
        <v>132</v>
      </c>
      <c r="C280" s="39"/>
      <c r="D280" s="39"/>
      <c r="E280" s="39"/>
      <c r="F280" s="39"/>
      <c r="G280" s="40">
        <v>202</v>
      </c>
      <c r="H280" s="38">
        <v>118866</v>
      </c>
      <c r="I280" s="40">
        <v>92</v>
      </c>
      <c r="J280" s="38">
        <v>87001</v>
      </c>
      <c r="K280" s="39"/>
      <c r="L280" s="39"/>
      <c r="M280" s="39"/>
      <c r="N280" s="39"/>
      <c r="O280" s="39"/>
      <c r="P280" s="39"/>
    </row>
    <row r="281" spans="1:16" s="41" customFormat="1" ht="60.75" customHeight="1" x14ac:dyDescent="0.25">
      <c r="A281" s="36" t="s">
        <v>117</v>
      </c>
      <c r="B281" s="37" t="s">
        <v>134</v>
      </c>
      <c r="C281" s="39"/>
      <c r="D281" s="39"/>
      <c r="E281" s="39"/>
      <c r="F281" s="39"/>
      <c r="G281" s="40">
        <v>315</v>
      </c>
      <c r="H281" s="38">
        <v>185110</v>
      </c>
      <c r="I281" s="40">
        <v>279</v>
      </c>
      <c r="J281" s="38">
        <v>246772</v>
      </c>
      <c r="K281" s="39"/>
      <c r="L281" s="39"/>
      <c r="M281" s="39"/>
      <c r="N281" s="39"/>
      <c r="O281" s="39"/>
      <c r="P281" s="39"/>
    </row>
    <row r="282" spans="1:16" s="41" customFormat="1" ht="60.75" customHeight="1" x14ac:dyDescent="0.25">
      <c r="A282" s="36" t="s">
        <v>119</v>
      </c>
      <c r="B282" s="37" t="s">
        <v>136</v>
      </c>
      <c r="C282" s="40">
        <v>402</v>
      </c>
      <c r="D282" s="38">
        <v>1525310</v>
      </c>
      <c r="E282" s="39"/>
      <c r="F282" s="39"/>
      <c r="G282" s="38">
        <v>1454</v>
      </c>
      <c r="H282" s="38">
        <v>1050906</v>
      </c>
      <c r="I282" s="40">
        <v>844</v>
      </c>
      <c r="J282" s="38">
        <v>863866</v>
      </c>
      <c r="K282" s="40">
        <v>423</v>
      </c>
      <c r="L282" s="38">
        <v>247487</v>
      </c>
      <c r="M282" s="39"/>
      <c r="N282" s="39"/>
      <c r="O282" s="39"/>
      <c r="P282" s="39"/>
    </row>
    <row r="283" spans="1:16" s="41" customFormat="1" ht="60.75" customHeight="1" x14ac:dyDescent="0.25">
      <c r="A283" s="36" t="s">
        <v>121</v>
      </c>
      <c r="B283" s="37" t="s">
        <v>140</v>
      </c>
      <c r="C283" s="39"/>
      <c r="D283" s="39"/>
      <c r="E283" s="39"/>
      <c r="F283" s="39"/>
      <c r="G283" s="40">
        <v>65</v>
      </c>
      <c r="H283" s="38">
        <v>48796</v>
      </c>
      <c r="I283" s="40">
        <v>83</v>
      </c>
      <c r="J283" s="38">
        <v>107155</v>
      </c>
      <c r="K283" s="39"/>
      <c r="L283" s="39"/>
      <c r="M283" s="39"/>
      <c r="N283" s="39"/>
      <c r="O283" s="39"/>
      <c r="P283" s="39"/>
    </row>
    <row r="284" spans="1:16" s="41" customFormat="1" ht="60.75" customHeight="1" x14ac:dyDescent="0.25">
      <c r="A284" s="36" t="s">
        <v>123</v>
      </c>
      <c r="B284" s="37" t="s">
        <v>142</v>
      </c>
      <c r="C284" s="39"/>
      <c r="D284" s="39"/>
      <c r="E284" s="39"/>
      <c r="F284" s="39"/>
      <c r="G284" s="40">
        <v>140</v>
      </c>
      <c r="H284" s="38">
        <v>81750</v>
      </c>
      <c r="I284" s="40">
        <v>43</v>
      </c>
      <c r="J284" s="38">
        <v>53133</v>
      </c>
      <c r="K284" s="39"/>
      <c r="L284" s="39"/>
      <c r="M284" s="39"/>
      <c r="N284" s="39"/>
      <c r="O284" s="39"/>
      <c r="P284" s="39"/>
    </row>
    <row r="285" spans="1:16" s="41" customFormat="1" ht="60.75" customHeight="1" x14ac:dyDescent="0.25">
      <c r="A285" s="36" t="s">
        <v>125</v>
      </c>
      <c r="B285" s="37" t="s">
        <v>144</v>
      </c>
      <c r="C285" s="40">
        <v>422</v>
      </c>
      <c r="D285" s="38">
        <v>1539750</v>
      </c>
      <c r="E285" s="39"/>
      <c r="F285" s="39"/>
      <c r="G285" s="40">
        <v>624</v>
      </c>
      <c r="H285" s="38">
        <v>401044</v>
      </c>
      <c r="I285" s="40">
        <v>335</v>
      </c>
      <c r="J285" s="38">
        <v>326950</v>
      </c>
      <c r="K285" s="39"/>
      <c r="L285" s="39"/>
      <c r="M285" s="39"/>
      <c r="N285" s="39"/>
      <c r="O285" s="39"/>
      <c r="P285" s="39"/>
    </row>
    <row r="286" spans="1:16" s="41" customFormat="1" ht="60.75" customHeight="1" x14ac:dyDescent="0.25">
      <c r="A286" s="36" t="s">
        <v>127</v>
      </c>
      <c r="B286" s="37" t="s">
        <v>146</v>
      </c>
      <c r="C286" s="40">
        <v>220</v>
      </c>
      <c r="D286" s="38">
        <v>643843</v>
      </c>
      <c r="E286" s="39"/>
      <c r="F286" s="39"/>
      <c r="G286" s="40">
        <v>587</v>
      </c>
      <c r="H286" s="38">
        <v>368485</v>
      </c>
      <c r="I286" s="40">
        <v>302</v>
      </c>
      <c r="J286" s="38">
        <v>322166</v>
      </c>
      <c r="K286" s="39"/>
      <c r="L286" s="39"/>
      <c r="M286" s="39"/>
      <c r="N286" s="39"/>
      <c r="O286" s="39"/>
      <c r="P286" s="39"/>
    </row>
    <row r="287" spans="1:16" s="41" customFormat="1" ht="60.75" customHeight="1" x14ac:dyDescent="0.25">
      <c r="A287" s="36" t="s">
        <v>129</v>
      </c>
      <c r="B287" s="37" t="s">
        <v>148</v>
      </c>
      <c r="C287" s="40">
        <v>139</v>
      </c>
      <c r="D287" s="38">
        <v>504280</v>
      </c>
      <c r="E287" s="39"/>
      <c r="F287" s="39"/>
      <c r="G287" s="40">
        <v>311</v>
      </c>
      <c r="H287" s="38">
        <v>196214</v>
      </c>
      <c r="I287" s="40">
        <v>163</v>
      </c>
      <c r="J287" s="38">
        <v>130717</v>
      </c>
      <c r="K287" s="39"/>
      <c r="L287" s="39"/>
      <c r="M287" s="39"/>
      <c r="N287" s="39"/>
      <c r="O287" s="39"/>
      <c r="P287" s="39"/>
    </row>
    <row r="288" spans="1:16" s="41" customFormat="1" ht="60.75" customHeight="1" x14ac:dyDescent="0.25">
      <c r="A288" s="36" t="s">
        <v>131</v>
      </c>
      <c r="B288" s="37" t="s">
        <v>150</v>
      </c>
      <c r="C288" s="40">
        <v>196</v>
      </c>
      <c r="D288" s="38">
        <v>758042</v>
      </c>
      <c r="E288" s="39"/>
      <c r="F288" s="39"/>
      <c r="G288" s="38">
        <v>1421</v>
      </c>
      <c r="H288" s="38">
        <v>892482</v>
      </c>
      <c r="I288" s="40">
        <v>701</v>
      </c>
      <c r="J288" s="38">
        <v>776246</v>
      </c>
      <c r="K288" s="40">
        <v>605</v>
      </c>
      <c r="L288" s="38">
        <v>353956</v>
      </c>
      <c r="M288" s="39"/>
      <c r="N288" s="39"/>
      <c r="O288" s="39"/>
      <c r="P288" s="39"/>
    </row>
    <row r="289" spans="1:16" s="41" customFormat="1" ht="60.75" customHeight="1" x14ac:dyDescent="0.25">
      <c r="A289" s="36" t="s">
        <v>133</v>
      </c>
      <c r="B289" s="37" t="s">
        <v>152</v>
      </c>
      <c r="C289" s="40">
        <v>198</v>
      </c>
      <c r="D289" s="38">
        <v>696655</v>
      </c>
      <c r="E289" s="39"/>
      <c r="F289" s="39"/>
      <c r="G289" s="40">
        <v>436</v>
      </c>
      <c r="H289" s="38">
        <v>255749</v>
      </c>
      <c r="I289" s="40">
        <v>561</v>
      </c>
      <c r="J289" s="38">
        <v>525326</v>
      </c>
      <c r="K289" s="39"/>
      <c r="L289" s="39"/>
      <c r="M289" s="39"/>
      <c r="N289" s="39"/>
      <c r="O289" s="39"/>
      <c r="P289" s="39"/>
    </row>
    <row r="290" spans="1:16" s="41" customFormat="1" ht="60.75" customHeight="1" x14ac:dyDescent="0.25">
      <c r="A290" s="36" t="s">
        <v>135</v>
      </c>
      <c r="B290" s="37" t="s">
        <v>154</v>
      </c>
      <c r="C290" s="39"/>
      <c r="D290" s="39"/>
      <c r="E290" s="39"/>
      <c r="F290" s="39"/>
      <c r="G290" s="40">
        <v>408</v>
      </c>
      <c r="H290" s="38">
        <v>256447</v>
      </c>
      <c r="I290" s="40">
        <v>557</v>
      </c>
      <c r="J290" s="38">
        <v>585650</v>
      </c>
      <c r="K290" s="39"/>
      <c r="L290" s="39"/>
      <c r="M290" s="39"/>
      <c r="N290" s="39"/>
      <c r="O290" s="39"/>
      <c r="P290" s="39"/>
    </row>
    <row r="291" spans="1:16" s="41" customFormat="1" ht="60.75" customHeight="1" x14ac:dyDescent="0.25">
      <c r="A291" s="36" t="s">
        <v>137</v>
      </c>
      <c r="B291" s="37" t="s">
        <v>156</v>
      </c>
      <c r="C291" s="39"/>
      <c r="D291" s="39"/>
      <c r="E291" s="39"/>
      <c r="F291" s="39"/>
      <c r="G291" s="40">
        <v>355</v>
      </c>
      <c r="H291" s="38">
        <v>222347</v>
      </c>
      <c r="I291" s="40">
        <v>260</v>
      </c>
      <c r="J291" s="38">
        <v>266582</v>
      </c>
      <c r="K291" s="39"/>
      <c r="L291" s="39"/>
      <c r="M291" s="39"/>
      <c r="N291" s="39"/>
      <c r="O291" s="39"/>
      <c r="P291" s="39"/>
    </row>
    <row r="292" spans="1:16" s="41" customFormat="1" ht="60.75" customHeight="1" x14ac:dyDescent="0.25">
      <c r="A292" s="36" t="s">
        <v>139</v>
      </c>
      <c r="B292" s="37" t="s">
        <v>158</v>
      </c>
      <c r="C292" s="39"/>
      <c r="D292" s="39"/>
      <c r="E292" s="39"/>
      <c r="F292" s="39"/>
      <c r="G292" s="40">
        <v>305</v>
      </c>
      <c r="H292" s="38">
        <v>179592</v>
      </c>
      <c r="I292" s="40">
        <v>314</v>
      </c>
      <c r="J292" s="38">
        <v>452573</v>
      </c>
      <c r="K292" s="39"/>
      <c r="L292" s="39"/>
      <c r="M292" s="39"/>
      <c r="N292" s="39"/>
      <c r="O292" s="39"/>
      <c r="P292" s="39"/>
    </row>
    <row r="293" spans="1:16" s="41" customFormat="1" ht="60.75" customHeight="1" x14ac:dyDescent="0.25">
      <c r="A293" s="36" t="s">
        <v>141</v>
      </c>
      <c r="B293" s="37" t="s">
        <v>160</v>
      </c>
      <c r="C293" s="40">
        <v>203</v>
      </c>
      <c r="D293" s="38">
        <v>804428</v>
      </c>
      <c r="E293" s="40">
        <v>6</v>
      </c>
      <c r="F293" s="38">
        <v>23802</v>
      </c>
      <c r="G293" s="40">
        <v>639</v>
      </c>
      <c r="H293" s="38">
        <v>400895</v>
      </c>
      <c r="I293" s="40">
        <v>285</v>
      </c>
      <c r="J293" s="38">
        <v>227259</v>
      </c>
      <c r="K293" s="39"/>
      <c r="L293" s="39"/>
      <c r="M293" s="39"/>
      <c r="N293" s="39"/>
      <c r="O293" s="39"/>
      <c r="P293" s="39"/>
    </row>
    <row r="294" spans="1:16" s="41" customFormat="1" ht="60.75" customHeight="1" x14ac:dyDescent="0.25">
      <c r="A294" s="36" t="s">
        <v>143</v>
      </c>
      <c r="B294" s="37" t="s">
        <v>162</v>
      </c>
      <c r="C294" s="39"/>
      <c r="D294" s="39"/>
      <c r="E294" s="39"/>
      <c r="F294" s="39"/>
      <c r="G294" s="40">
        <v>140</v>
      </c>
      <c r="H294" s="38">
        <v>81868</v>
      </c>
      <c r="I294" s="40">
        <v>48</v>
      </c>
      <c r="J294" s="38">
        <v>42941</v>
      </c>
      <c r="K294" s="39"/>
      <c r="L294" s="39"/>
      <c r="M294" s="39"/>
      <c r="N294" s="39"/>
      <c r="O294" s="39"/>
      <c r="P294" s="39"/>
    </row>
    <row r="295" spans="1:16" s="41" customFormat="1" ht="60.75" customHeight="1" x14ac:dyDescent="0.25">
      <c r="A295" s="36" t="s">
        <v>145</v>
      </c>
      <c r="B295" s="37" t="s">
        <v>164</v>
      </c>
      <c r="C295" s="39"/>
      <c r="D295" s="39"/>
      <c r="E295" s="39"/>
      <c r="F295" s="39"/>
      <c r="G295" s="40">
        <v>209</v>
      </c>
      <c r="H295" s="38">
        <v>131827</v>
      </c>
      <c r="I295" s="40">
        <v>87</v>
      </c>
      <c r="J295" s="38">
        <v>123029</v>
      </c>
      <c r="K295" s="39"/>
      <c r="L295" s="39"/>
      <c r="M295" s="39"/>
      <c r="N295" s="39"/>
      <c r="O295" s="39"/>
      <c r="P295" s="39"/>
    </row>
    <row r="296" spans="1:16" s="41" customFormat="1" ht="60.75" customHeight="1" x14ac:dyDescent="0.25">
      <c r="A296" s="36" t="s">
        <v>147</v>
      </c>
      <c r="B296" s="37" t="s">
        <v>166</v>
      </c>
      <c r="C296" s="40">
        <v>526</v>
      </c>
      <c r="D296" s="38">
        <v>1852223</v>
      </c>
      <c r="E296" s="39"/>
      <c r="F296" s="39"/>
      <c r="G296" s="40">
        <v>874</v>
      </c>
      <c r="H296" s="38">
        <v>559915</v>
      </c>
      <c r="I296" s="40">
        <v>406</v>
      </c>
      <c r="J296" s="38">
        <v>413831</v>
      </c>
      <c r="K296" s="40">
        <v>336</v>
      </c>
      <c r="L296" s="38">
        <v>196642</v>
      </c>
      <c r="M296" s="39"/>
      <c r="N296" s="39"/>
      <c r="O296" s="39"/>
      <c r="P296" s="39"/>
    </row>
    <row r="297" spans="1:16" s="41" customFormat="1" ht="60.75" customHeight="1" x14ac:dyDescent="0.25">
      <c r="A297" s="36" t="s">
        <v>149</v>
      </c>
      <c r="B297" s="37" t="s">
        <v>168</v>
      </c>
      <c r="C297" s="40">
        <v>317</v>
      </c>
      <c r="D297" s="38">
        <v>1125571</v>
      </c>
      <c r="E297" s="39"/>
      <c r="F297" s="39"/>
      <c r="G297" s="40">
        <v>832</v>
      </c>
      <c r="H297" s="38">
        <v>536006</v>
      </c>
      <c r="I297" s="40">
        <v>353</v>
      </c>
      <c r="J297" s="38">
        <v>342046</v>
      </c>
      <c r="K297" s="40">
        <v>308</v>
      </c>
      <c r="L297" s="38">
        <v>180255</v>
      </c>
      <c r="M297" s="39"/>
      <c r="N297" s="39"/>
      <c r="O297" s="39"/>
      <c r="P297" s="39"/>
    </row>
    <row r="298" spans="1:16" s="41" customFormat="1" ht="60.75" customHeight="1" x14ac:dyDescent="0.25">
      <c r="A298" s="36" t="s">
        <v>151</v>
      </c>
      <c r="B298" s="37" t="s">
        <v>170</v>
      </c>
      <c r="C298" s="39"/>
      <c r="D298" s="39"/>
      <c r="E298" s="39"/>
      <c r="F298" s="39"/>
      <c r="G298" s="40">
        <v>387</v>
      </c>
      <c r="H298" s="38">
        <v>242876</v>
      </c>
      <c r="I298" s="40">
        <v>424</v>
      </c>
      <c r="J298" s="38">
        <v>402386</v>
      </c>
      <c r="K298" s="39"/>
      <c r="L298" s="39"/>
      <c r="M298" s="39"/>
      <c r="N298" s="39"/>
      <c r="O298" s="39"/>
      <c r="P298" s="39"/>
    </row>
    <row r="299" spans="1:16" s="41" customFormat="1" ht="48.75" customHeight="1" x14ac:dyDescent="0.25">
      <c r="A299" s="36" t="s">
        <v>153</v>
      </c>
      <c r="B299" s="37" t="s">
        <v>172</v>
      </c>
      <c r="C299" s="39"/>
      <c r="D299" s="39"/>
      <c r="E299" s="39"/>
      <c r="F299" s="39"/>
      <c r="G299" s="40">
        <v>293</v>
      </c>
      <c r="H299" s="38">
        <v>171908</v>
      </c>
      <c r="I299" s="40">
        <v>185</v>
      </c>
      <c r="J299" s="38">
        <v>143916</v>
      </c>
      <c r="K299" s="39"/>
      <c r="L299" s="39"/>
      <c r="M299" s="39"/>
      <c r="N299" s="39"/>
      <c r="O299" s="39"/>
      <c r="P299" s="39"/>
    </row>
    <row r="300" spans="1:16" s="41" customFormat="1" ht="60.75" customHeight="1" x14ac:dyDescent="0.25">
      <c r="A300" s="36" t="s">
        <v>155</v>
      </c>
      <c r="B300" s="37" t="s">
        <v>174</v>
      </c>
      <c r="C300" s="39"/>
      <c r="D300" s="39"/>
      <c r="E300" s="39"/>
      <c r="F300" s="39"/>
      <c r="G300" s="40">
        <v>432</v>
      </c>
      <c r="H300" s="38">
        <v>269480</v>
      </c>
      <c r="I300" s="40">
        <v>279</v>
      </c>
      <c r="J300" s="38">
        <v>287758</v>
      </c>
      <c r="K300" s="39"/>
      <c r="L300" s="39"/>
      <c r="M300" s="39"/>
      <c r="N300" s="39"/>
      <c r="O300" s="39"/>
      <c r="P300" s="39"/>
    </row>
    <row r="301" spans="1:16" s="41" customFormat="1" ht="60.75" customHeight="1" x14ac:dyDescent="0.25">
      <c r="A301" s="36" t="s">
        <v>157</v>
      </c>
      <c r="B301" s="37" t="s">
        <v>176</v>
      </c>
      <c r="C301" s="40">
        <v>205</v>
      </c>
      <c r="D301" s="38">
        <v>835337</v>
      </c>
      <c r="E301" s="39"/>
      <c r="F301" s="39"/>
      <c r="G301" s="40">
        <v>638</v>
      </c>
      <c r="H301" s="38">
        <v>403936</v>
      </c>
      <c r="I301" s="40">
        <v>447</v>
      </c>
      <c r="J301" s="38">
        <v>637807</v>
      </c>
      <c r="K301" s="39"/>
      <c r="L301" s="39"/>
      <c r="M301" s="39"/>
      <c r="N301" s="39"/>
      <c r="O301" s="39"/>
      <c r="P301" s="39"/>
    </row>
    <row r="302" spans="1:16" s="41" customFormat="1" ht="60.75" customHeight="1" x14ac:dyDescent="0.25">
      <c r="A302" s="36" t="s">
        <v>159</v>
      </c>
      <c r="B302" s="37" t="s">
        <v>178</v>
      </c>
      <c r="C302" s="40">
        <v>194</v>
      </c>
      <c r="D302" s="38">
        <v>852965</v>
      </c>
      <c r="E302" s="39"/>
      <c r="F302" s="39"/>
      <c r="G302" s="40">
        <v>501</v>
      </c>
      <c r="H302" s="38">
        <v>320176</v>
      </c>
      <c r="I302" s="40">
        <v>147</v>
      </c>
      <c r="J302" s="38">
        <v>188450</v>
      </c>
      <c r="K302" s="40">
        <v>375</v>
      </c>
      <c r="L302" s="38">
        <v>219232</v>
      </c>
      <c r="M302" s="39"/>
      <c r="N302" s="39"/>
      <c r="O302" s="39"/>
      <c r="P302" s="39"/>
    </row>
    <row r="303" spans="1:16" s="41" customFormat="1" ht="120.75" customHeight="1" x14ac:dyDescent="0.25">
      <c r="A303" s="36" t="s">
        <v>161</v>
      </c>
      <c r="B303" s="37" t="s">
        <v>180</v>
      </c>
      <c r="C303" s="39"/>
      <c r="D303" s="39"/>
      <c r="E303" s="39"/>
      <c r="F303" s="39"/>
      <c r="G303" s="40">
        <v>123</v>
      </c>
      <c r="H303" s="38">
        <v>72000</v>
      </c>
      <c r="I303" s="40">
        <v>65</v>
      </c>
      <c r="J303" s="38">
        <v>45361</v>
      </c>
      <c r="K303" s="39"/>
      <c r="L303" s="39"/>
      <c r="M303" s="39"/>
      <c r="N303" s="39"/>
      <c r="O303" s="39"/>
      <c r="P303" s="39"/>
    </row>
    <row r="304" spans="1:16" s="41" customFormat="1" ht="60.75" customHeight="1" x14ac:dyDescent="0.25">
      <c r="A304" s="36" t="s">
        <v>163</v>
      </c>
      <c r="B304" s="37" t="s">
        <v>182</v>
      </c>
      <c r="C304" s="39"/>
      <c r="D304" s="39"/>
      <c r="E304" s="39"/>
      <c r="F304" s="39"/>
      <c r="G304" s="40">
        <v>301</v>
      </c>
      <c r="H304" s="38">
        <v>189386</v>
      </c>
      <c r="I304" s="40">
        <v>144</v>
      </c>
      <c r="J304" s="38">
        <v>120567</v>
      </c>
      <c r="K304" s="40">
        <v>117</v>
      </c>
      <c r="L304" s="38">
        <v>69022</v>
      </c>
      <c r="M304" s="39"/>
      <c r="N304" s="39"/>
      <c r="O304" s="39"/>
      <c r="P304" s="39"/>
    </row>
    <row r="305" spans="1:16" s="41" customFormat="1" ht="60.75" customHeight="1" x14ac:dyDescent="0.25">
      <c r="A305" s="36" t="s">
        <v>165</v>
      </c>
      <c r="B305" s="37" t="s">
        <v>184</v>
      </c>
      <c r="C305" s="39"/>
      <c r="D305" s="39"/>
      <c r="E305" s="39"/>
      <c r="F305" s="39"/>
      <c r="G305" s="40">
        <v>420</v>
      </c>
      <c r="H305" s="38">
        <v>260293</v>
      </c>
      <c r="I305" s="40">
        <v>235</v>
      </c>
      <c r="J305" s="38">
        <v>213473</v>
      </c>
      <c r="K305" s="39"/>
      <c r="L305" s="39"/>
      <c r="M305" s="39"/>
      <c r="N305" s="39"/>
      <c r="O305" s="39"/>
      <c r="P305" s="39"/>
    </row>
    <row r="306" spans="1:16" s="41" customFormat="1" ht="60.75" customHeight="1" x14ac:dyDescent="0.25">
      <c r="A306" s="36" t="s">
        <v>167</v>
      </c>
      <c r="B306" s="37" t="s">
        <v>186</v>
      </c>
      <c r="C306" s="39"/>
      <c r="D306" s="39"/>
      <c r="E306" s="39"/>
      <c r="F306" s="39"/>
      <c r="G306" s="40">
        <v>32</v>
      </c>
      <c r="H306" s="38">
        <v>20539</v>
      </c>
      <c r="I306" s="40">
        <v>17</v>
      </c>
      <c r="J306" s="38">
        <v>7298</v>
      </c>
      <c r="K306" s="39"/>
      <c r="L306" s="39"/>
      <c r="M306" s="39"/>
      <c r="N306" s="39"/>
      <c r="O306" s="39"/>
      <c r="P306" s="39"/>
    </row>
    <row r="307" spans="1:16" s="41" customFormat="1" ht="60.75" customHeight="1" x14ac:dyDescent="0.25">
      <c r="A307" s="36" t="s">
        <v>169</v>
      </c>
      <c r="B307" s="37" t="s">
        <v>188</v>
      </c>
      <c r="C307" s="39"/>
      <c r="D307" s="39"/>
      <c r="E307" s="39"/>
      <c r="F307" s="39"/>
      <c r="G307" s="40">
        <v>107</v>
      </c>
      <c r="H307" s="38">
        <v>64495</v>
      </c>
      <c r="I307" s="40">
        <v>48</v>
      </c>
      <c r="J307" s="38">
        <v>48451</v>
      </c>
      <c r="K307" s="39"/>
      <c r="L307" s="39"/>
      <c r="M307" s="39"/>
      <c r="N307" s="39"/>
      <c r="O307" s="39"/>
      <c r="P307" s="39"/>
    </row>
    <row r="308" spans="1:16" s="41" customFormat="1" ht="72.75" customHeight="1" x14ac:dyDescent="0.25">
      <c r="A308" s="36" t="s">
        <v>171</v>
      </c>
      <c r="B308" s="37" t="s">
        <v>190</v>
      </c>
      <c r="C308" s="39"/>
      <c r="D308" s="39"/>
      <c r="E308" s="39"/>
      <c r="F308" s="39"/>
      <c r="G308" s="40">
        <v>7</v>
      </c>
      <c r="H308" s="38">
        <v>4026</v>
      </c>
      <c r="I308" s="39"/>
      <c r="J308" s="39"/>
      <c r="K308" s="39"/>
      <c r="L308" s="39"/>
      <c r="M308" s="39"/>
      <c r="N308" s="39"/>
      <c r="O308" s="39"/>
      <c r="P308" s="39"/>
    </row>
    <row r="309" spans="1:16" s="41" customFormat="1" ht="84.75" customHeight="1" x14ac:dyDescent="0.25">
      <c r="A309" s="36" t="s">
        <v>173</v>
      </c>
      <c r="B309" s="37" t="s">
        <v>192</v>
      </c>
      <c r="C309" s="39"/>
      <c r="D309" s="39"/>
      <c r="E309" s="39"/>
      <c r="F309" s="39"/>
      <c r="G309" s="40">
        <v>111</v>
      </c>
      <c r="H309" s="38">
        <v>69365</v>
      </c>
      <c r="I309" s="39"/>
      <c r="J309" s="39"/>
      <c r="K309" s="39"/>
      <c r="L309" s="39"/>
      <c r="M309" s="39"/>
      <c r="N309" s="39"/>
      <c r="O309" s="39"/>
      <c r="P309" s="39"/>
    </row>
    <row r="310" spans="1:16" s="41" customFormat="1" ht="96.75" customHeight="1" x14ac:dyDescent="0.25">
      <c r="A310" s="36" t="s">
        <v>175</v>
      </c>
      <c r="B310" s="37" t="s">
        <v>194</v>
      </c>
      <c r="C310" s="39"/>
      <c r="D310" s="39"/>
      <c r="E310" s="39"/>
      <c r="F310" s="39"/>
      <c r="G310" s="40">
        <v>33</v>
      </c>
      <c r="H310" s="38">
        <v>20859</v>
      </c>
      <c r="I310" s="40">
        <v>8</v>
      </c>
      <c r="J310" s="38">
        <v>9571</v>
      </c>
      <c r="K310" s="39"/>
      <c r="L310" s="39"/>
      <c r="M310" s="39"/>
      <c r="N310" s="39"/>
      <c r="O310" s="39"/>
      <c r="P310" s="39"/>
    </row>
    <row r="311" spans="1:16" s="41" customFormat="1" ht="36.75" customHeight="1" x14ac:dyDescent="0.25">
      <c r="A311" s="36" t="s">
        <v>177</v>
      </c>
      <c r="B311" s="37" t="s">
        <v>200</v>
      </c>
      <c r="C311" s="39"/>
      <c r="D311" s="39"/>
      <c r="E311" s="39"/>
      <c r="F311" s="39"/>
      <c r="G311" s="39"/>
      <c r="H311" s="39"/>
      <c r="I311" s="40">
        <v>124</v>
      </c>
      <c r="J311" s="38">
        <v>177094</v>
      </c>
      <c r="K311" s="39"/>
      <c r="L311" s="39"/>
      <c r="M311" s="39"/>
      <c r="N311" s="39"/>
      <c r="O311" s="39"/>
      <c r="P311" s="39"/>
    </row>
    <row r="312" spans="1:16" s="41" customFormat="1" ht="36.75" customHeight="1" x14ac:dyDescent="0.25">
      <c r="A312" s="36" t="s">
        <v>179</v>
      </c>
      <c r="B312" s="37" t="s">
        <v>220</v>
      </c>
      <c r="C312" s="39"/>
      <c r="D312" s="39"/>
      <c r="E312" s="39"/>
      <c r="F312" s="39"/>
      <c r="G312" s="39"/>
      <c r="H312" s="39"/>
      <c r="I312" s="39"/>
      <c r="J312" s="39"/>
      <c r="K312" s="40">
        <v>709</v>
      </c>
      <c r="L312" s="38">
        <v>392801</v>
      </c>
      <c r="M312" s="40">
        <v>228</v>
      </c>
      <c r="N312" s="38">
        <v>2039844</v>
      </c>
      <c r="O312" s="40">
        <v>626</v>
      </c>
      <c r="P312" s="38">
        <v>591570</v>
      </c>
    </row>
    <row r="313" spans="1:16" s="41" customFormat="1" ht="36.75" customHeight="1" x14ac:dyDescent="0.25">
      <c r="A313" s="36" t="s">
        <v>181</v>
      </c>
      <c r="B313" s="37" t="s">
        <v>221</v>
      </c>
      <c r="C313" s="40">
        <v>203</v>
      </c>
      <c r="D313" s="38">
        <v>766498</v>
      </c>
      <c r="E313" s="40">
        <v>637</v>
      </c>
      <c r="F313" s="38">
        <v>2519121</v>
      </c>
      <c r="G313" s="39"/>
      <c r="H313" s="39"/>
      <c r="I313" s="39"/>
      <c r="J313" s="39"/>
      <c r="K313" s="39"/>
      <c r="L313" s="39"/>
      <c r="M313" s="39"/>
      <c r="N313" s="39"/>
      <c r="O313" s="39"/>
      <c r="P313" s="39"/>
    </row>
    <row r="314" spans="1:16" s="41" customFormat="1" ht="24.75" customHeight="1" x14ac:dyDescent="0.25">
      <c r="A314" s="36" t="s">
        <v>183</v>
      </c>
      <c r="B314" s="37" t="s">
        <v>206</v>
      </c>
      <c r="C314" s="40">
        <v>718</v>
      </c>
      <c r="D314" s="38">
        <v>780452</v>
      </c>
      <c r="E314" s="39"/>
      <c r="F314" s="39"/>
      <c r="G314" s="40">
        <v>2</v>
      </c>
      <c r="H314" s="38">
        <v>1174</v>
      </c>
      <c r="I314" s="39"/>
      <c r="J314" s="39"/>
      <c r="K314" s="39"/>
      <c r="L314" s="39"/>
      <c r="M314" s="39"/>
      <c r="N314" s="39"/>
      <c r="O314" s="39"/>
      <c r="P314" s="39"/>
    </row>
    <row r="315" spans="1:16" s="41" customFormat="1" ht="72.75" customHeight="1" x14ac:dyDescent="0.25">
      <c r="A315" s="36" t="s">
        <v>185</v>
      </c>
      <c r="B315" s="37" t="s">
        <v>222</v>
      </c>
      <c r="C315" s="39"/>
      <c r="D315" s="39"/>
      <c r="E315" s="39"/>
      <c r="F315" s="39"/>
      <c r="G315" s="39"/>
      <c r="H315" s="39"/>
      <c r="I315" s="39"/>
      <c r="J315" s="39"/>
      <c r="K315" s="39"/>
      <c r="L315" s="39"/>
      <c r="M315" s="39"/>
      <c r="N315" s="39"/>
      <c r="O315" s="38">
        <v>10129</v>
      </c>
      <c r="P315" s="38">
        <v>8159954</v>
      </c>
    </row>
    <row r="316" spans="1:16" s="41" customFormat="1" ht="14.25" customHeight="1" x14ac:dyDescent="0.25">
      <c r="A316" s="171" t="s">
        <v>207</v>
      </c>
      <c r="B316" s="171"/>
      <c r="C316" s="38">
        <v>12128</v>
      </c>
      <c r="D316" s="38">
        <v>42330437</v>
      </c>
      <c r="E316" s="38">
        <v>4817</v>
      </c>
      <c r="F316" s="38">
        <v>19169707</v>
      </c>
      <c r="G316" s="38">
        <v>43070</v>
      </c>
      <c r="H316" s="38">
        <v>27514889</v>
      </c>
      <c r="I316" s="38">
        <v>21863</v>
      </c>
      <c r="J316" s="38">
        <v>21682684</v>
      </c>
      <c r="K316" s="38">
        <v>20470</v>
      </c>
      <c r="L316" s="38">
        <v>11978889</v>
      </c>
      <c r="M316" s="40">
        <v>228</v>
      </c>
      <c r="N316" s="38">
        <v>2039844</v>
      </c>
      <c r="O316" s="38">
        <v>53631</v>
      </c>
      <c r="P316" s="38">
        <v>44702508</v>
      </c>
    </row>
  </sheetData>
  <mergeCells count="52">
    <mergeCell ref="A158:B158"/>
    <mergeCell ref="B82:P82"/>
    <mergeCell ref="B2:P2"/>
    <mergeCell ref="B3:P3"/>
    <mergeCell ref="A5:A6"/>
    <mergeCell ref="B5:B6"/>
    <mergeCell ref="C5:D5"/>
    <mergeCell ref="E5:F5"/>
    <mergeCell ref="G5:H5"/>
    <mergeCell ref="I5:J5"/>
    <mergeCell ref="K5:L5"/>
    <mergeCell ref="M5:N5"/>
    <mergeCell ref="O5:P5"/>
    <mergeCell ref="A79:B79"/>
    <mergeCell ref="B81:P81"/>
    <mergeCell ref="A84:A85"/>
    <mergeCell ref="B84:B85"/>
    <mergeCell ref="C84:D84"/>
    <mergeCell ref="E84:F84"/>
    <mergeCell ref="G84:H84"/>
    <mergeCell ref="A163:A164"/>
    <mergeCell ref="B163:B164"/>
    <mergeCell ref="C163:D163"/>
    <mergeCell ref="E163:F163"/>
    <mergeCell ref="G163:H163"/>
    <mergeCell ref="A316:B316"/>
    <mergeCell ref="A237:B237"/>
    <mergeCell ref="B239:P239"/>
    <mergeCell ref="B240:P240"/>
    <mergeCell ref="A242:A243"/>
    <mergeCell ref="B242:B243"/>
    <mergeCell ref="C242:D242"/>
    <mergeCell ref="E242:F242"/>
    <mergeCell ref="G242:H242"/>
    <mergeCell ref="I242:J242"/>
    <mergeCell ref="L238:P238"/>
    <mergeCell ref="L1:P1"/>
    <mergeCell ref="L80:P80"/>
    <mergeCell ref="L159:P159"/>
    <mergeCell ref="K242:L242"/>
    <mergeCell ref="M242:N242"/>
    <mergeCell ref="O242:P242"/>
    <mergeCell ref="B161:P161"/>
    <mergeCell ref="I163:J163"/>
    <mergeCell ref="K163:L163"/>
    <mergeCell ref="M163:N163"/>
    <mergeCell ref="O163:P163"/>
    <mergeCell ref="B160:P160"/>
    <mergeCell ref="I84:J84"/>
    <mergeCell ref="K84:L84"/>
    <mergeCell ref="M84:N84"/>
    <mergeCell ref="O84:P84"/>
  </mergeCells>
  <pageMargins left="0.70866141732283472" right="0.70866141732283472" top="0.74803149606299213" bottom="0.74803149606299213" header="0.31496062992125984" footer="0.31496062992125984"/>
  <pageSetup paperSize="9" scale="50" orientation="portrait" verticalDpi="0" r:id="rId1"/>
  <rowBreaks count="3" manualBreakCount="3">
    <brk id="79" max="16383" man="1"/>
    <brk id="158" max="16383" man="1"/>
    <brk id="237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6"/>
  <sheetViews>
    <sheetView view="pageBreakPreview" topLeftCell="C1" zoomScale="90" zoomScaleNormal="100" zoomScaleSheetLayoutView="90" workbookViewId="0">
      <selection activeCell="M11" sqref="M11"/>
    </sheetView>
  </sheetViews>
  <sheetFormatPr defaultRowHeight="12" x14ac:dyDescent="0.2"/>
  <cols>
    <col min="1" max="1" width="10.5" customWidth="1"/>
    <col min="2" max="2" width="31.5" customWidth="1"/>
    <col min="3" max="3" width="10.5" customWidth="1"/>
    <col min="4" max="4" width="14.5" customWidth="1"/>
    <col min="5" max="5" width="10.5" customWidth="1"/>
    <col min="6" max="6" width="15.6640625" customWidth="1"/>
    <col min="7" max="7" width="10.5" customWidth="1"/>
    <col min="8" max="8" width="15.5" customWidth="1"/>
    <col min="9" max="9" width="10.5" customWidth="1"/>
    <col min="10" max="10" width="15.83203125" customWidth="1"/>
    <col min="11" max="11" width="10.5" customWidth="1"/>
    <col min="12" max="12" width="15.83203125" customWidth="1"/>
    <col min="13" max="13" width="10.5" customWidth="1"/>
    <col min="14" max="14" width="15.6640625" customWidth="1"/>
    <col min="15" max="15" width="10.5" customWidth="1"/>
    <col min="16" max="16" width="17.33203125" customWidth="1"/>
    <col min="17" max="17" width="10.5" customWidth="1"/>
    <col min="18" max="18" width="17.6640625" customWidth="1"/>
    <col min="19" max="19" width="11.5" customWidth="1"/>
    <col min="20" max="20" width="12.83203125" customWidth="1"/>
    <col min="21" max="21" width="10.5" customWidth="1"/>
    <col min="22" max="22" width="13.5" customWidth="1"/>
    <col min="23" max="256" width="10.6640625" customWidth="1"/>
    <col min="257" max="257" width="10.5" customWidth="1"/>
    <col min="258" max="258" width="31.5" customWidth="1"/>
    <col min="259" max="259" width="10.5" customWidth="1"/>
    <col min="260" max="260" width="14.5" customWidth="1"/>
    <col min="261" max="261" width="10.5" customWidth="1"/>
    <col min="262" max="262" width="15.6640625" customWidth="1"/>
    <col min="263" max="263" width="10.5" customWidth="1"/>
    <col min="264" max="264" width="15.5" customWidth="1"/>
    <col min="265" max="265" width="10.5" customWidth="1"/>
    <col min="266" max="266" width="15.83203125" customWidth="1"/>
    <col min="267" max="267" width="10.5" customWidth="1"/>
    <col min="268" max="268" width="15.83203125" customWidth="1"/>
    <col min="269" max="269" width="10.5" customWidth="1"/>
    <col min="270" max="270" width="15.6640625" customWidth="1"/>
    <col min="271" max="271" width="10.5" customWidth="1"/>
    <col min="272" max="272" width="17.33203125" customWidth="1"/>
    <col min="273" max="273" width="10.5" customWidth="1"/>
    <col min="274" max="274" width="17.6640625" customWidth="1"/>
    <col min="275" max="275" width="11.5" customWidth="1"/>
    <col min="276" max="276" width="12.83203125" customWidth="1"/>
    <col min="277" max="277" width="10.5" customWidth="1"/>
    <col min="278" max="278" width="13.5" customWidth="1"/>
    <col min="279" max="512" width="10.6640625" customWidth="1"/>
    <col min="513" max="513" width="10.5" customWidth="1"/>
    <col min="514" max="514" width="31.5" customWidth="1"/>
    <col min="515" max="515" width="10.5" customWidth="1"/>
    <col min="516" max="516" width="14.5" customWidth="1"/>
    <col min="517" max="517" width="10.5" customWidth="1"/>
    <col min="518" max="518" width="15.6640625" customWidth="1"/>
    <col min="519" max="519" width="10.5" customWidth="1"/>
    <col min="520" max="520" width="15.5" customWidth="1"/>
    <col min="521" max="521" width="10.5" customWidth="1"/>
    <col min="522" max="522" width="15.83203125" customWidth="1"/>
    <col min="523" max="523" width="10.5" customWidth="1"/>
    <col min="524" max="524" width="15.83203125" customWidth="1"/>
    <col min="525" max="525" width="10.5" customWidth="1"/>
    <col min="526" max="526" width="15.6640625" customWidth="1"/>
    <col min="527" max="527" width="10.5" customWidth="1"/>
    <col min="528" max="528" width="17.33203125" customWidth="1"/>
    <col min="529" max="529" width="10.5" customWidth="1"/>
    <col min="530" max="530" width="17.6640625" customWidth="1"/>
    <col min="531" max="531" width="11.5" customWidth="1"/>
    <col min="532" max="532" width="12.83203125" customWidth="1"/>
    <col min="533" max="533" width="10.5" customWidth="1"/>
    <col min="534" max="534" width="13.5" customWidth="1"/>
    <col min="535" max="768" width="10.6640625" customWidth="1"/>
    <col min="769" max="769" width="10.5" customWidth="1"/>
    <col min="770" max="770" width="31.5" customWidth="1"/>
    <col min="771" max="771" width="10.5" customWidth="1"/>
    <col min="772" max="772" width="14.5" customWidth="1"/>
    <col min="773" max="773" width="10.5" customWidth="1"/>
    <col min="774" max="774" width="15.6640625" customWidth="1"/>
    <col min="775" max="775" width="10.5" customWidth="1"/>
    <col min="776" max="776" width="15.5" customWidth="1"/>
    <col min="777" max="777" width="10.5" customWidth="1"/>
    <col min="778" max="778" width="15.83203125" customWidth="1"/>
    <col min="779" max="779" width="10.5" customWidth="1"/>
    <col min="780" max="780" width="15.83203125" customWidth="1"/>
    <col min="781" max="781" width="10.5" customWidth="1"/>
    <col min="782" max="782" width="15.6640625" customWidth="1"/>
    <col min="783" max="783" width="10.5" customWidth="1"/>
    <col min="784" max="784" width="17.33203125" customWidth="1"/>
    <col min="785" max="785" width="10.5" customWidth="1"/>
    <col min="786" max="786" width="17.6640625" customWidth="1"/>
    <col min="787" max="787" width="11.5" customWidth="1"/>
    <col min="788" max="788" width="12.83203125" customWidth="1"/>
    <col min="789" max="789" width="10.5" customWidth="1"/>
    <col min="790" max="790" width="13.5" customWidth="1"/>
    <col min="791" max="1024" width="10.6640625" customWidth="1"/>
    <col min="1025" max="1025" width="10.5" customWidth="1"/>
    <col min="1026" max="1026" width="31.5" customWidth="1"/>
    <col min="1027" max="1027" width="10.5" customWidth="1"/>
    <col min="1028" max="1028" width="14.5" customWidth="1"/>
    <col min="1029" max="1029" width="10.5" customWidth="1"/>
    <col min="1030" max="1030" width="15.6640625" customWidth="1"/>
    <col min="1031" max="1031" width="10.5" customWidth="1"/>
    <col min="1032" max="1032" width="15.5" customWidth="1"/>
    <col min="1033" max="1033" width="10.5" customWidth="1"/>
    <col min="1034" max="1034" width="15.83203125" customWidth="1"/>
    <col min="1035" max="1035" width="10.5" customWidth="1"/>
    <col min="1036" max="1036" width="15.83203125" customWidth="1"/>
    <col min="1037" max="1037" width="10.5" customWidth="1"/>
    <col min="1038" max="1038" width="15.6640625" customWidth="1"/>
    <col min="1039" max="1039" width="10.5" customWidth="1"/>
    <col min="1040" max="1040" width="17.33203125" customWidth="1"/>
    <col min="1041" max="1041" width="10.5" customWidth="1"/>
    <col min="1042" max="1042" width="17.6640625" customWidth="1"/>
    <col min="1043" max="1043" width="11.5" customWidth="1"/>
    <col min="1044" max="1044" width="12.83203125" customWidth="1"/>
    <col min="1045" max="1045" width="10.5" customWidth="1"/>
    <col min="1046" max="1046" width="13.5" customWidth="1"/>
    <col min="1047" max="1280" width="10.6640625" customWidth="1"/>
    <col min="1281" max="1281" width="10.5" customWidth="1"/>
    <col min="1282" max="1282" width="31.5" customWidth="1"/>
    <col min="1283" max="1283" width="10.5" customWidth="1"/>
    <col min="1284" max="1284" width="14.5" customWidth="1"/>
    <col min="1285" max="1285" width="10.5" customWidth="1"/>
    <col min="1286" max="1286" width="15.6640625" customWidth="1"/>
    <col min="1287" max="1287" width="10.5" customWidth="1"/>
    <col min="1288" max="1288" width="15.5" customWidth="1"/>
    <col min="1289" max="1289" width="10.5" customWidth="1"/>
    <col min="1290" max="1290" width="15.83203125" customWidth="1"/>
    <col min="1291" max="1291" width="10.5" customWidth="1"/>
    <col min="1292" max="1292" width="15.83203125" customWidth="1"/>
    <col min="1293" max="1293" width="10.5" customWidth="1"/>
    <col min="1294" max="1294" width="15.6640625" customWidth="1"/>
    <col min="1295" max="1295" width="10.5" customWidth="1"/>
    <col min="1296" max="1296" width="17.33203125" customWidth="1"/>
    <col min="1297" max="1297" width="10.5" customWidth="1"/>
    <col min="1298" max="1298" width="17.6640625" customWidth="1"/>
    <col min="1299" max="1299" width="11.5" customWidth="1"/>
    <col min="1300" max="1300" width="12.83203125" customWidth="1"/>
    <col min="1301" max="1301" width="10.5" customWidth="1"/>
    <col min="1302" max="1302" width="13.5" customWidth="1"/>
    <col min="1303" max="1536" width="10.6640625" customWidth="1"/>
    <col min="1537" max="1537" width="10.5" customWidth="1"/>
    <col min="1538" max="1538" width="31.5" customWidth="1"/>
    <col min="1539" max="1539" width="10.5" customWidth="1"/>
    <col min="1540" max="1540" width="14.5" customWidth="1"/>
    <col min="1541" max="1541" width="10.5" customWidth="1"/>
    <col min="1542" max="1542" width="15.6640625" customWidth="1"/>
    <col min="1543" max="1543" width="10.5" customWidth="1"/>
    <col min="1544" max="1544" width="15.5" customWidth="1"/>
    <col min="1545" max="1545" width="10.5" customWidth="1"/>
    <col min="1546" max="1546" width="15.83203125" customWidth="1"/>
    <col min="1547" max="1547" width="10.5" customWidth="1"/>
    <col min="1548" max="1548" width="15.83203125" customWidth="1"/>
    <col min="1549" max="1549" width="10.5" customWidth="1"/>
    <col min="1550" max="1550" width="15.6640625" customWidth="1"/>
    <col min="1551" max="1551" width="10.5" customWidth="1"/>
    <col min="1552" max="1552" width="17.33203125" customWidth="1"/>
    <col min="1553" max="1553" width="10.5" customWidth="1"/>
    <col min="1554" max="1554" width="17.6640625" customWidth="1"/>
    <col min="1555" max="1555" width="11.5" customWidth="1"/>
    <col min="1556" max="1556" width="12.83203125" customWidth="1"/>
    <col min="1557" max="1557" width="10.5" customWidth="1"/>
    <col min="1558" max="1558" width="13.5" customWidth="1"/>
    <col min="1559" max="1792" width="10.6640625" customWidth="1"/>
    <col min="1793" max="1793" width="10.5" customWidth="1"/>
    <col min="1794" max="1794" width="31.5" customWidth="1"/>
    <col min="1795" max="1795" width="10.5" customWidth="1"/>
    <col min="1796" max="1796" width="14.5" customWidth="1"/>
    <col min="1797" max="1797" width="10.5" customWidth="1"/>
    <col min="1798" max="1798" width="15.6640625" customWidth="1"/>
    <col min="1799" max="1799" width="10.5" customWidth="1"/>
    <col min="1800" max="1800" width="15.5" customWidth="1"/>
    <col min="1801" max="1801" width="10.5" customWidth="1"/>
    <col min="1802" max="1802" width="15.83203125" customWidth="1"/>
    <col min="1803" max="1803" width="10.5" customWidth="1"/>
    <col min="1804" max="1804" width="15.83203125" customWidth="1"/>
    <col min="1805" max="1805" width="10.5" customWidth="1"/>
    <col min="1806" max="1806" width="15.6640625" customWidth="1"/>
    <col min="1807" max="1807" width="10.5" customWidth="1"/>
    <col min="1808" max="1808" width="17.33203125" customWidth="1"/>
    <col min="1809" max="1809" width="10.5" customWidth="1"/>
    <col min="1810" max="1810" width="17.6640625" customWidth="1"/>
    <col min="1811" max="1811" width="11.5" customWidth="1"/>
    <col min="1812" max="1812" width="12.83203125" customWidth="1"/>
    <col min="1813" max="1813" width="10.5" customWidth="1"/>
    <col min="1814" max="1814" width="13.5" customWidth="1"/>
    <col min="1815" max="2048" width="10.6640625" customWidth="1"/>
    <col min="2049" max="2049" width="10.5" customWidth="1"/>
    <col min="2050" max="2050" width="31.5" customWidth="1"/>
    <col min="2051" max="2051" width="10.5" customWidth="1"/>
    <col min="2052" max="2052" width="14.5" customWidth="1"/>
    <col min="2053" max="2053" width="10.5" customWidth="1"/>
    <col min="2054" max="2054" width="15.6640625" customWidth="1"/>
    <col min="2055" max="2055" width="10.5" customWidth="1"/>
    <col min="2056" max="2056" width="15.5" customWidth="1"/>
    <col min="2057" max="2057" width="10.5" customWidth="1"/>
    <col min="2058" max="2058" width="15.83203125" customWidth="1"/>
    <col min="2059" max="2059" width="10.5" customWidth="1"/>
    <col min="2060" max="2060" width="15.83203125" customWidth="1"/>
    <col min="2061" max="2061" width="10.5" customWidth="1"/>
    <col min="2062" max="2062" width="15.6640625" customWidth="1"/>
    <col min="2063" max="2063" width="10.5" customWidth="1"/>
    <col min="2064" max="2064" width="17.33203125" customWidth="1"/>
    <col min="2065" max="2065" width="10.5" customWidth="1"/>
    <col min="2066" max="2066" width="17.6640625" customWidth="1"/>
    <col min="2067" max="2067" width="11.5" customWidth="1"/>
    <col min="2068" max="2068" width="12.83203125" customWidth="1"/>
    <col min="2069" max="2069" width="10.5" customWidth="1"/>
    <col min="2070" max="2070" width="13.5" customWidth="1"/>
    <col min="2071" max="2304" width="10.6640625" customWidth="1"/>
    <col min="2305" max="2305" width="10.5" customWidth="1"/>
    <col min="2306" max="2306" width="31.5" customWidth="1"/>
    <col min="2307" max="2307" width="10.5" customWidth="1"/>
    <col min="2308" max="2308" width="14.5" customWidth="1"/>
    <col min="2309" max="2309" width="10.5" customWidth="1"/>
    <col min="2310" max="2310" width="15.6640625" customWidth="1"/>
    <col min="2311" max="2311" width="10.5" customWidth="1"/>
    <col min="2312" max="2312" width="15.5" customWidth="1"/>
    <col min="2313" max="2313" width="10.5" customWidth="1"/>
    <col min="2314" max="2314" width="15.83203125" customWidth="1"/>
    <col min="2315" max="2315" width="10.5" customWidth="1"/>
    <col min="2316" max="2316" width="15.83203125" customWidth="1"/>
    <col min="2317" max="2317" width="10.5" customWidth="1"/>
    <col min="2318" max="2318" width="15.6640625" customWidth="1"/>
    <col min="2319" max="2319" width="10.5" customWidth="1"/>
    <col min="2320" max="2320" width="17.33203125" customWidth="1"/>
    <col min="2321" max="2321" width="10.5" customWidth="1"/>
    <col min="2322" max="2322" width="17.6640625" customWidth="1"/>
    <col min="2323" max="2323" width="11.5" customWidth="1"/>
    <col min="2324" max="2324" width="12.83203125" customWidth="1"/>
    <col min="2325" max="2325" width="10.5" customWidth="1"/>
    <col min="2326" max="2326" width="13.5" customWidth="1"/>
    <col min="2327" max="2560" width="10.6640625" customWidth="1"/>
    <col min="2561" max="2561" width="10.5" customWidth="1"/>
    <col min="2562" max="2562" width="31.5" customWidth="1"/>
    <col min="2563" max="2563" width="10.5" customWidth="1"/>
    <col min="2564" max="2564" width="14.5" customWidth="1"/>
    <col min="2565" max="2565" width="10.5" customWidth="1"/>
    <col min="2566" max="2566" width="15.6640625" customWidth="1"/>
    <col min="2567" max="2567" width="10.5" customWidth="1"/>
    <col min="2568" max="2568" width="15.5" customWidth="1"/>
    <col min="2569" max="2569" width="10.5" customWidth="1"/>
    <col min="2570" max="2570" width="15.83203125" customWidth="1"/>
    <col min="2571" max="2571" width="10.5" customWidth="1"/>
    <col min="2572" max="2572" width="15.83203125" customWidth="1"/>
    <col min="2573" max="2573" width="10.5" customWidth="1"/>
    <col min="2574" max="2574" width="15.6640625" customWidth="1"/>
    <col min="2575" max="2575" width="10.5" customWidth="1"/>
    <col min="2576" max="2576" width="17.33203125" customWidth="1"/>
    <col min="2577" max="2577" width="10.5" customWidth="1"/>
    <col min="2578" max="2578" width="17.6640625" customWidth="1"/>
    <col min="2579" max="2579" width="11.5" customWidth="1"/>
    <col min="2580" max="2580" width="12.83203125" customWidth="1"/>
    <col min="2581" max="2581" width="10.5" customWidth="1"/>
    <col min="2582" max="2582" width="13.5" customWidth="1"/>
    <col min="2583" max="2816" width="10.6640625" customWidth="1"/>
    <col min="2817" max="2817" width="10.5" customWidth="1"/>
    <col min="2818" max="2818" width="31.5" customWidth="1"/>
    <col min="2819" max="2819" width="10.5" customWidth="1"/>
    <col min="2820" max="2820" width="14.5" customWidth="1"/>
    <col min="2821" max="2821" width="10.5" customWidth="1"/>
    <col min="2822" max="2822" width="15.6640625" customWidth="1"/>
    <col min="2823" max="2823" width="10.5" customWidth="1"/>
    <col min="2824" max="2824" width="15.5" customWidth="1"/>
    <col min="2825" max="2825" width="10.5" customWidth="1"/>
    <col min="2826" max="2826" width="15.83203125" customWidth="1"/>
    <col min="2827" max="2827" width="10.5" customWidth="1"/>
    <col min="2828" max="2828" width="15.83203125" customWidth="1"/>
    <col min="2829" max="2829" width="10.5" customWidth="1"/>
    <col min="2830" max="2830" width="15.6640625" customWidth="1"/>
    <col min="2831" max="2831" width="10.5" customWidth="1"/>
    <col min="2832" max="2832" width="17.33203125" customWidth="1"/>
    <col min="2833" max="2833" width="10.5" customWidth="1"/>
    <col min="2834" max="2834" width="17.6640625" customWidth="1"/>
    <col min="2835" max="2835" width="11.5" customWidth="1"/>
    <col min="2836" max="2836" width="12.83203125" customWidth="1"/>
    <col min="2837" max="2837" width="10.5" customWidth="1"/>
    <col min="2838" max="2838" width="13.5" customWidth="1"/>
    <col min="2839" max="3072" width="10.6640625" customWidth="1"/>
    <col min="3073" max="3073" width="10.5" customWidth="1"/>
    <col min="3074" max="3074" width="31.5" customWidth="1"/>
    <col min="3075" max="3075" width="10.5" customWidth="1"/>
    <col min="3076" max="3076" width="14.5" customWidth="1"/>
    <col min="3077" max="3077" width="10.5" customWidth="1"/>
    <col min="3078" max="3078" width="15.6640625" customWidth="1"/>
    <col min="3079" max="3079" width="10.5" customWidth="1"/>
    <col min="3080" max="3080" width="15.5" customWidth="1"/>
    <col min="3081" max="3081" width="10.5" customWidth="1"/>
    <col min="3082" max="3082" width="15.83203125" customWidth="1"/>
    <col min="3083" max="3083" width="10.5" customWidth="1"/>
    <col min="3084" max="3084" width="15.83203125" customWidth="1"/>
    <col min="3085" max="3085" width="10.5" customWidth="1"/>
    <col min="3086" max="3086" width="15.6640625" customWidth="1"/>
    <col min="3087" max="3087" width="10.5" customWidth="1"/>
    <col min="3088" max="3088" width="17.33203125" customWidth="1"/>
    <col min="3089" max="3089" width="10.5" customWidth="1"/>
    <col min="3090" max="3090" width="17.6640625" customWidth="1"/>
    <col min="3091" max="3091" width="11.5" customWidth="1"/>
    <col min="3092" max="3092" width="12.83203125" customWidth="1"/>
    <col min="3093" max="3093" width="10.5" customWidth="1"/>
    <col min="3094" max="3094" width="13.5" customWidth="1"/>
    <col min="3095" max="3328" width="10.6640625" customWidth="1"/>
    <col min="3329" max="3329" width="10.5" customWidth="1"/>
    <col min="3330" max="3330" width="31.5" customWidth="1"/>
    <col min="3331" max="3331" width="10.5" customWidth="1"/>
    <col min="3332" max="3332" width="14.5" customWidth="1"/>
    <col min="3333" max="3333" width="10.5" customWidth="1"/>
    <col min="3334" max="3334" width="15.6640625" customWidth="1"/>
    <col min="3335" max="3335" width="10.5" customWidth="1"/>
    <col min="3336" max="3336" width="15.5" customWidth="1"/>
    <col min="3337" max="3337" width="10.5" customWidth="1"/>
    <col min="3338" max="3338" width="15.83203125" customWidth="1"/>
    <col min="3339" max="3339" width="10.5" customWidth="1"/>
    <col min="3340" max="3340" width="15.83203125" customWidth="1"/>
    <col min="3341" max="3341" width="10.5" customWidth="1"/>
    <col min="3342" max="3342" width="15.6640625" customWidth="1"/>
    <col min="3343" max="3343" width="10.5" customWidth="1"/>
    <col min="3344" max="3344" width="17.33203125" customWidth="1"/>
    <col min="3345" max="3345" width="10.5" customWidth="1"/>
    <col min="3346" max="3346" width="17.6640625" customWidth="1"/>
    <col min="3347" max="3347" width="11.5" customWidth="1"/>
    <col min="3348" max="3348" width="12.83203125" customWidth="1"/>
    <col min="3349" max="3349" width="10.5" customWidth="1"/>
    <col min="3350" max="3350" width="13.5" customWidth="1"/>
    <col min="3351" max="3584" width="10.6640625" customWidth="1"/>
    <col min="3585" max="3585" width="10.5" customWidth="1"/>
    <col min="3586" max="3586" width="31.5" customWidth="1"/>
    <col min="3587" max="3587" width="10.5" customWidth="1"/>
    <col min="3588" max="3588" width="14.5" customWidth="1"/>
    <col min="3589" max="3589" width="10.5" customWidth="1"/>
    <col min="3590" max="3590" width="15.6640625" customWidth="1"/>
    <col min="3591" max="3591" width="10.5" customWidth="1"/>
    <col min="3592" max="3592" width="15.5" customWidth="1"/>
    <col min="3593" max="3593" width="10.5" customWidth="1"/>
    <col min="3594" max="3594" width="15.83203125" customWidth="1"/>
    <col min="3595" max="3595" width="10.5" customWidth="1"/>
    <col min="3596" max="3596" width="15.83203125" customWidth="1"/>
    <col min="3597" max="3597" width="10.5" customWidth="1"/>
    <col min="3598" max="3598" width="15.6640625" customWidth="1"/>
    <col min="3599" max="3599" width="10.5" customWidth="1"/>
    <col min="3600" max="3600" width="17.33203125" customWidth="1"/>
    <col min="3601" max="3601" width="10.5" customWidth="1"/>
    <col min="3602" max="3602" width="17.6640625" customWidth="1"/>
    <col min="3603" max="3603" width="11.5" customWidth="1"/>
    <col min="3604" max="3604" width="12.83203125" customWidth="1"/>
    <col min="3605" max="3605" width="10.5" customWidth="1"/>
    <col min="3606" max="3606" width="13.5" customWidth="1"/>
    <col min="3607" max="3840" width="10.6640625" customWidth="1"/>
    <col min="3841" max="3841" width="10.5" customWidth="1"/>
    <col min="3842" max="3842" width="31.5" customWidth="1"/>
    <col min="3843" max="3843" width="10.5" customWidth="1"/>
    <col min="3844" max="3844" width="14.5" customWidth="1"/>
    <col min="3845" max="3845" width="10.5" customWidth="1"/>
    <col min="3846" max="3846" width="15.6640625" customWidth="1"/>
    <col min="3847" max="3847" width="10.5" customWidth="1"/>
    <col min="3848" max="3848" width="15.5" customWidth="1"/>
    <col min="3849" max="3849" width="10.5" customWidth="1"/>
    <col min="3850" max="3850" width="15.83203125" customWidth="1"/>
    <col min="3851" max="3851" width="10.5" customWidth="1"/>
    <col min="3852" max="3852" width="15.83203125" customWidth="1"/>
    <col min="3853" max="3853" width="10.5" customWidth="1"/>
    <col min="3854" max="3854" width="15.6640625" customWidth="1"/>
    <col min="3855" max="3855" width="10.5" customWidth="1"/>
    <col min="3856" max="3856" width="17.33203125" customWidth="1"/>
    <col min="3857" max="3857" width="10.5" customWidth="1"/>
    <col min="3858" max="3858" width="17.6640625" customWidth="1"/>
    <col min="3859" max="3859" width="11.5" customWidth="1"/>
    <col min="3860" max="3860" width="12.83203125" customWidth="1"/>
    <col min="3861" max="3861" width="10.5" customWidth="1"/>
    <col min="3862" max="3862" width="13.5" customWidth="1"/>
    <col min="3863" max="4096" width="10.6640625" customWidth="1"/>
    <col min="4097" max="4097" width="10.5" customWidth="1"/>
    <col min="4098" max="4098" width="31.5" customWidth="1"/>
    <col min="4099" max="4099" width="10.5" customWidth="1"/>
    <col min="4100" max="4100" width="14.5" customWidth="1"/>
    <col min="4101" max="4101" width="10.5" customWidth="1"/>
    <col min="4102" max="4102" width="15.6640625" customWidth="1"/>
    <col min="4103" max="4103" width="10.5" customWidth="1"/>
    <col min="4104" max="4104" width="15.5" customWidth="1"/>
    <col min="4105" max="4105" width="10.5" customWidth="1"/>
    <col min="4106" max="4106" width="15.83203125" customWidth="1"/>
    <col min="4107" max="4107" width="10.5" customWidth="1"/>
    <col min="4108" max="4108" width="15.83203125" customWidth="1"/>
    <col min="4109" max="4109" width="10.5" customWidth="1"/>
    <col min="4110" max="4110" width="15.6640625" customWidth="1"/>
    <col min="4111" max="4111" width="10.5" customWidth="1"/>
    <col min="4112" max="4112" width="17.33203125" customWidth="1"/>
    <col min="4113" max="4113" width="10.5" customWidth="1"/>
    <col min="4114" max="4114" width="17.6640625" customWidth="1"/>
    <col min="4115" max="4115" width="11.5" customWidth="1"/>
    <col min="4116" max="4116" width="12.83203125" customWidth="1"/>
    <col min="4117" max="4117" width="10.5" customWidth="1"/>
    <col min="4118" max="4118" width="13.5" customWidth="1"/>
    <col min="4119" max="4352" width="10.6640625" customWidth="1"/>
    <col min="4353" max="4353" width="10.5" customWidth="1"/>
    <col min="4354" max="4354" width="31.5" customWidth="1"/>
    <col min="4355" max="4355" width="10.5" customWidth="1"/>
    <col min="4356" max="4356" width="14.5" customWidth="1"/>
    <col min="4357" max="4357" width="10.5" customWidth="1"/>
    <col min="4358" max="4358" width="15.6640625" customWidth="1"/>
    <col min="4359" max="4359" width="10.5" customWidth="1"/>
    <col min="4360" max="4360" width="15.5" customWidth="1"/>
    <col min="4361" max="4361" width="10.5" customWidth="1"/>
    <col min="4362" max="4362" width="15.83203125" customWidth="1"/>
    <col min="4363" max="4363" width="10.5" customWidth="1"/>
    <col min="4364" max="4364" width="15.83203125" customWidth="1"/>
    <col min="4365" max="4365" width="10.5" customWidth="1"/>
    <col min="4366" max="4366" width="15.6640625" customWidth="1"/>
    <col min="4367" max="4367" width="10.5" customWidth="1"/>
    <col min="4368" max="4368" width="17.33203125" customWidth="1"/>
    <col min="4369" max="4369" width="10.5" customWidth="1"/>
    <col min="4370" max="4370" width="17.6640625" customWidth="1"/>
    <col min="4371" max="4371" width="11.5" customWidth="1"/>
    <col min="4372" max="4372" width="12.83203125" customWidth="1"/>
    <col min="4373" max="4373" width="10.5" customWidth="1"/>
    <col min="4374" max="4374" width="13.5" customWidth="1"/>
    <col min="4375" max="4608" width="10.6640625" customWidth="1"/>
    <col min="4609" max="4609" width="10.5" customWidth="1"/>
    <col min="4610" max="4610" width="31.5" customWidth="1"/>
    <col min="4611" max="4611" width="10.5" customWidth="1"/>
    <col min="4612" max="4612" width="14.5" customWidth="1"/>
    <col min="4613" max="4613" width="10.5" customWidth="1"/>
    <col min="4614" max="4614" width="15.6640625" customWidth="1"/>
    <col min="4615" max="4615" width="10.5" customWidth="1"/>
    <col min="4616" max="4616" width="15.5" customWidth="1"/>
    <col min="4617" max="4617" width="10.5" customWidth="1"/>
    <col min="4618" max="4618" width="15.83203125" customWidth="1"/>
    <col min="4619" max="4619" width="10.5" customWidth="1"/>
    <col min="4620" max="4620" width="15.83203125" customWidth="1"/>
    <col min="4621" max="4621" width="10.5" customWidth="1"/>
    <col min="4622" max="4622" width="15.6640625" customWidth="1"/>
    <col min="4623" max="4623" width="10.5" customWidth="1"/>
    <col min="4624" max="4624" width="17.33203125" customWidth="1"/>
    <col min="4625" max="4625" width="10.5" customWidth="1"/>
    <col min="4626" max="4626" width="17.6640625" customWidth="1"/>
    <col min="4627" max="4627" width="11.5" customWidth="1"/>
    <col min="4628" max="4628" width="12.83203125" customWidth="1"/>
    <col min="4629" max="4629" width="10.5" customWidth="1"/>
    <col min="4630" max="4630" width="13.5" customWidth="1"/>
    <col min="4631" max="4864" width="10.6640625" customWidth="1"/>
    <col min="4865" max="4865" width="10.5" customWidth="1"/>
    <col min="4866" max="4866" width="31.5" customWidth="1"/>
    <col min="4867" max="4867" width="10.5" customWidth="1"/>
    <col min="4868" max="4868" width="14.5" customWidth="1"/>
    <col min="4869" max="4869" width="10.5" customWidth="1"/>
    <col min="4870" max="4870" width="15.6640625" customWidth="1"/>
    <col min="4871" max="4871" width="10.5" customWidth="1"/>
    <col min="4872" max="4872" width="15.5" customWidth="1"/>
    <col min="4873" max="4873" width="10.5" customWidth="1"/>
    <col min="4874" max="4874" width="15.83203125" customWidth="1"/>
    <col min="4875" max="4875" width="10.5" customWidth="1"/>
    <col min="4876" max="4876" width="15.83203125" customWidth="1"/>
    <col min="4877" max="4877" width="10.5" customWidth="1"/>
    <col min="4878" max="4878" width="15.6640625" customWidth="1"/>
    <col min="4879" max="4879" width="10.5" customWidth="1"/>
    <col min="4880" max="4880" width="17.33203125" customWidth="1"/>
    <col min="4881" max="4881" width="10.5" customWidth="1"/>
    <col min="4882" max="4882" width="17.6640625" customWidth="1"/>
    <col min="4883" max="4883" width="11.5" customWidth="1"/>
    <col min="4884" max="4884" width="12.83203125" customWidth="1"/>
    <col min="4885" max="4885" width="10.5" customWidth="1"/>
    <col min="4886" max="4886" width="13.5" customWidth="1"/>
    <col min="4887" max="5120" width="10.6640625" customWidth="1"/>
    <col min="5121" max="5121" width="10.5" customWidth="1"/>
    <col min="5122" max="5122" width="31.5" customWidth="1"/>
    <col min="5123" max="5123" width="10.5" customWidth="1"/>
    <col min="5124" max="5124" width="14.5" customWidth="1"/>
    <col min="5125" max="5125" width="10.5" customWidth="1"/>
    <col min="5126" max="5126" width="15.6640625" customWidth="1"/>
    <col min="5127" max="5127" width="10.5" customWidth="1"/>
    <col min="5128" max="5128" width="15.5" customWidth="1"/>
    <col min="5129" max="5129" width="10.5" customWidth="1"/>
    <col min="5130" max="5130" width="15.83203125" customWidth="1"/>
    <col min="5131" max="5131" width="10.5" customWidth="1"/>
    <col min="5132" max="5132" width="15.83203125" customWidth="1"/>
    <col min="5133" max="5133" width="10.5" customWidth="1"/>
    <col min="5134" max="5134" width="15.6640625" customWidth="1"/>
    <col min="5135" max="5135" width="10.5" customWidth="1"/>
    <col min="5136" max="5136" width="17.33203125" customWidth="1"/>
    <col min="5137" max="5137" width="10.5" customWidth="1"/>
    <col min="5138" max="5138" width="17.6640625" customWidth="1"/>
    <col min="5139" max="5139" width="11.5" customWidth="1"/>
    <col min="5140" max="5140" width="12.83203125" customWidth="1"/>
    <col min="5141" max="5141" width="10.5" customWidth="1"/>
    <col min="5142" max="5142" width="13.5" customWidth="1"/>
    <col min="5143" max="5376" width="10.6640625" customWidth="1"/>
    <col min="5377" max="5377" width="10.5" customWidth="1"/>
    <col min="5378" max="5378" width="31.5" customWidth="1"/>
    <col min="5379" max="5379" width="10.5" customWidth="1"/>
    <col min="5380" max="5380" width="14.5" customWidth="1"/>
    <col min="5381" max="5381" width="10.5" customWidth="1"/>
    <col min="5382" max="5382" width="15.6640625" customWidth="1"/>
    <col min="5383" max="5383" width="10.5" customWidth="1"/>
    <col min="5384" max="5384" width="15.5" customWidth="1"/>
    <col min="5385" max="5385" width="10.5" customWidth="1"/>
    <col min="5386" max="5386" width="15.83203125" customWidth="1"/>
    <col min="5387" max="5387" width="10.5" customWidth="1"/>
    <col min="5388" max="5388" width="15.83203125" customWidth="1"/>
    <col min="5389" max="5389" width="10.5" customWidth="1"/>
    <col min="5390" max="5390" width="15.6640625" customWidth="1"/>
    <col min="5391" max="5391" width="10.5" customWidth="1"/>
    <col min="5392" max="5392" width="17.33203125" customWidth="1"/>
    <col min="5393" max="5393" width="10.5" customWidth="1"/>
    <col min="5394" max="5394" width="17.6640625" customWidth="1"/>
    <col min="5395" max="5395" width="11.5" customWidth="1"/>
    <col min="5396" max="5396" width="12.83203125" customWidth="1"/>
    <col min="5397" max="5397" width="10.5" customWidth="1"/>
    <col min="5398" max="5398" width="13.5" customWidth="1"/>
    <col min="5399" max="5632" width="10.6640625" customWidth="1"/>
    <col min="5633" max="5633" width="10.5" customWidth="1"/>
    <col min="5634" max="5634" width="31.5" customWidth="1"/>
    <col min="5635" max="5635" width="10.5" customWidth="1"/>
    <col min="5636" max="5636" width="14.5" customWidth="1"/>
    <col min="5637" max="5637" width="10.5" customWidth="1"/>
    <col min="5638" max="5638" width="15.6640625" customWidth="1"/>
    <col min="5639" max="5639" width="10.5" customWidth="1"/>
    <col min="5640" max="5640" width="15.5" customWidth="1"/>
    <col min="5641" max="5641" width="10.5" customWidth="1"/>
    <col min="5642" max="5642" width="15.83203125" customWidth="1"/>
    <col min="5643" max="5643" width="10.5" customWidth="1"/>
    <col min="5644" max="5644" width="15.83203125" customWidth="1"/>
    <col min="5645" max="5645" width="10.5" customWidth="1"/>
    <col min="5646" max="5646" width="15.6640625" customWidth="1"/>
    <col min="5647" max="5647" width="10.5" customWidth="1"/>
    <col min="5648" max="5648" width="17.33203125" customWidth="1"/>
    <col min="5649" max="5649" width="10.5" customWidth="1"/>
    <col min="5650" max="5650" width="17.6640625" customWidth="1"/>
    <col min="5651" max="5651" width="11.5" customWidth="1"/>
    <col min="5652" max="5652" width="12.83203125" customWidth="1"/>
    <col min="5653" max="5653" width="10.5" customWidth="1"/>
    <col min="5654" max="5654" width="13.5" customWidth="1"/>
    <col min="5655" max="5888" width="10.6640625" customWidth="1"/>
    <col min="5889" max="5889" width="10.5" customWidth="1"/>
    <col min="5890" max="5890" width="31.5" customWidth="1"/>
    <col min="5891" max="5891" width="10.5" customWidth="1"/>
    <col min="5892" max="5892" width="14.5" customWidth="1"/>
    <col min="5893" max="5893" width="10.5" customWidth="1"/>
    <col min="5894" max="5894" width="15.6640625" customWidth="1"/>
    <col min="5895" max="5895" width="10.5" customWidth="1"/>
    <col min="5896" max="5896" width="15.5" customWidth="1"/>
    <col min="5897" max="5897" width="10.5" customWidth="1"/>
    <col min="5898" max="5898" width="15.83203125" customWidth="1"/>
    <col min="5899" max="5899" width="10.5" customWidth="1"/>
    <col min="5900" max="5900" width="15.83203125" customWidth="1"/>
    <col min="5901" max="5901" width="10.5" customWidth="1"/>
    <col min="5902" max="5902" width="15.6640625" customWidth="1"/>
    <col min="5903" max="5903" width="10.5" customWidth="1"/>
    <col min="5904" max="5904" width="17.33203125" customWidth="1"/>
    <col min="5905" max="5905" width="10.5" customWidth="1"/>
    <col min="5906" max="5906" width="17.6640625" customWidth="1"/>
    <col min="5907" max="5907" width="11.5" customWidth="1"/>
    <col min="5908" max="5908" width="12.83203125" customWidth="1"/>
    <col min="5909" max="5909" width="10.5" customWidth="1"/>
    <col min="5910" max="5910" width="13.5" customWidth="1"/>
    <col min="5911" max="6144" width="10.6640625" customWidth="1"/>
    <col min="6145" max="6145" width="10.5" customWidth="1"/>
    <col min="6146" max="6146" width="31.5" customWidth="1"/>
    <col min="6147" max="6147" width="10.5" customWidth="1"/>
    <col min="6148" max="6148" width="14.5" customWidth="1"/>
    <col min="6149" max="6149" width="10.5" customWidth="1"/>
    <col min="6150" max="6150" width="15.6640625" customWidth="1"/>
    <col min="6151" max="6151" width="10.5" customWidth="1"/>
    <col min="6152" max="6152" width="15.5" customWidth="1"/>
    <col min="6153" max="6153" width="10.5" customWidth="1"/>
    <col min="6154" max="6154" width="15.83203125" customWidth="1"/>
    <col min="6155" max="6155" width="10.5" customWidth="1"/>
    <col min="6156" max="6156" width="15.83203125" customWidth="1"/>
    <col min="6157" max="6157" width="10.5" customWidth="1"/>
    <col min="6158" max="6158" width="15.6640625" customWidth="1"/>
    <col min="6159" max="6159" width="10.5" customWidth="1"/>
    <col min="6160" max="6160" width="17.33203125" customWidth="1"/>
    <col min="6161" max="6161" width="10.5" customWidth="1"/>
    <col min="6162" max="6162" width="17.6640625" customWidth="1"/>
    <col min="6163" max="6163" width="11.5" customWidth="1"/>
    <col min="6164" max="6164" width="12.83203125" customWidth="1"/>
    <col min="6165" max="6165" width="10.5" customWidth="1"/>
    <col min="6166" max="6166" width="13.5" customWidth="1"/>
    <col min="6167" max="6400" width="10.6640625" customWidth="1"/>
    <col min="6401" max="6401" width="10.5" customWidth="1"/>
    <col min="6402" max="6402" width="31.5" customWidth="1"/>
    <col min="6403" max="6403" width="10.5" customWidth="1"/>
    <col min="6404" max="6404" width="14.5" customWidth="1"/>
    <col min="6405" max="6405" width="10.5" customWidth="1"/>
    <col min="6406" max="6406" width="15.6640625" customWidth="1"/>
    <col min="6407" max="6407" width="10.5" customWidth="1"/>
    <col min="6408" max="6408" width="15.5" customWidth="1"/>
    <col min="6409" max="6409" width="10.5" customWidth="1"/>
    <col min="6410" max="6410" width="15.83203125" customWidth="1"/>
    <col min="6411" max="6411" width="10.5" customWidth="1"/>
    <col min="6412" max="6412" width="15.83203125" customWidth="1"/>
    <col min="6413" max="6413" width="10.5" customWidth="1"/>
    <col min="6414" max="6414" width="15.6640625" customWidth="1"/>
    <col min="6415" max="6415" width="10.5" customWidth="1"/>
    <col min="6416" max="6416" width="17.33203125" customWidth="1"/>
    <col min="6417" max="6417" width="10.5" customWidth="1"/>
    <col min="6418" max="6418" width="17.6640625" customWidth="1"/>
    <col min="6419" max="6419" width="11.5" customWidth="1"/>
    <col min="6420" max="6420" width="12.83203125" customWidth="1"/>
    <col min="6421" max="6421" width="10.5" customWidth="1"/>
    <col min="6422" max="6422" width="13.5" customWidth="1"/>
    <col min="6423" max="6656" width="10.6640625" customWidth="1"/>
    <col min="6657" max="6657" width="10.5" customWidth="1"/>
    <col min="6658" max="6658" width="31.5" customWidth="1"/>
    <col min="6659" max="6659" width="10.5" customWidth="1"/>
    <col min="6660" max="6660" width="14.5" customWidth="1"/>
    <col min="6661" max="6661" width="10.5" customWidth="1"/>
    <col min="6662" max="6662" width="15.6640625" customWidth="1"/>
    <col min="6663" max="6663" width="10.5" customWidth="1"/>
    <col min="6664" max="6664" width="15.5" customWidth="1"/>
    <col min="6665" max="6665" width="10.5" customWidth="1"/>
    <col min="6666" max="6666" width="15.83203125" customWidth="1"/>
    <col min="6667" max="6667" width="10.5" customWidth="1"/>
    <col min="6668" max="6668" width="15.83203125" customWidth="1"/>
    <col min="6669" max="6669" width="10.5" customWidth="1"/>
    <col min="6670" max="6670" width="15.6640625" customWidth="1"/>
    <col min="6671" max="6671" width="10.5" customWidth="1"/>
    <col min="6672" max="6672" width="17.33203125" customWidth="1"/>
    <col min="6673" max="6673" width="10.5" customWidth="1"/>
    <col min="6674" max="6674" width="17.6640625" customWidth="1"/>
    <col min="6675" max="6675" width="11.5" customWidth="1"/>
    <col min="6676" max="6676" width="12.83203125" customWidth="1"/>
    <col min="6677" max="6677" width="10.5" customWidth="1"/>
    <col min="6678" max="6678" width="13.5" customWidth="1"/>
    <col min="6679" max="6912" width="10.6640625" customWidth="1"/>
    <col min="6913" max="6913" width="10.5" customWidth="1"/>
    <col min="6914" max="6914" width="31.5" customWidth="1"/>
    <col min="6915" max="6915" width="10.5" customWidth="1"/>
    <col min="6916" max="6916" width="14.5" customWidth="1"/>
    <col min="6917" max="6917" width="10.5" customWidth="1"/>
    <col min="6918" max="6918" width="15.6640625" customWidth="1"/>
    <col min="6919" max="6919" width="10.5" customWidth="1"/>
    <col min="6920" max="6920" width="15.5" customWidth="1"/>
    <col min="6921" max="6921" width="10.5" customWidth="1"/>
    <col min="6922" max="6922" width="15.83203125" customWidth="1"/>
    <col min="6923" max="6923" width="10.5" customWidth="1"/>
    <col min="6924" max="6924" width="15.83203125" customWidth="1"/>
    <col min="6925" max="6925" width="10.5" customWidth="1"/>
    <col min="6926" max="6926" width="15.6640625" customWidth="1"/>
    <col min="6927" max="6927" width="10.5" customWidth="1"/>
    <col min="6928" max="6928" width="17.33203125" customWidth="1"/>
    <col min="6929" max="6929" width="10.5" customWidth="1"/>
    <col min="6930" max="6930" width="17.6640625" customWidth="1"/>
    <col min="6931" max="6931" width="11.5" customWidth="1"/>
    <col min="6932" max="6932" width="12.83203125" customWidth="1"/>
    <col min="6933" max="6933" width="10.5" customWidth="1"/>
    <col min="6934" max="6934" width="13.5" customWidth="1"/>
    <col min="6935" max="7168" width="10.6640625" customWidth="1"/>
    <col min="7169" max="7169" width="10.5" customWidth="1"/>
    <col min="7170" max="7170" width="31.5" customWidth="1"/>
    <col min="7171" max="7171" width="10.5" customWidth="1"/>
    <col min="7172" max="7172" width="14.5" customWidth="1"/>
    <col min="7173" max="7173" width="10.5" customWidth="1"/>
    <col min="7174" max="7174" width="15.6640625" customWidth="1"/>
    <col min="7175" max="7175" width="10.5" customWidth="1"/>
    <col min="7176" max="7176" width="15.5" customWidth="1"/>
    <col min="7177" max="7177" width="10.5" customWidth="1"/>
    <col min="7178" max="7178" width="15.83203125" customWidth="1"/>
    <col min="7179" max="7179" width="10.5" customWidth="1"/>
    <col min="7180" max="7180" width="15.83203125" customWidth="1"/>
    <col min="7181" max="7181" width="10.5" customWidth="1"/>
    <col min="7182" max="7182" width="15.6640625" customWidth="1"/>
    <col min="7183" max="7183" width="10.5" customWidth="1"/>
    <col min="7184" max="7184" width="17.33203125" customWidth="1"/>
    <col min="7185" max="7185" width="10.5" customWidth="1"/>
    <col min="7186" max="7186" width="17.6640625" customWidth="1"/>
    <col min="7187" max="7187" width="11.5" customWidth="1"/>
    <col min="7188" max="7188" width="12.83203125" customWidth="1"/>
    <col min="7189" max="7189" width="10.5" customWidth="1"/>
    <col min="7190" max="7190" width="13.5" customWidth="1"/>
    <col min="7191" max="7424" width="10.6640625" customWidth="1"/>
    <col min="7425" max="7425" width="10.5" customWidth="1"/>
    <col min="7426" max="7426" width="31.5" customWidth="1"/>
    <col min="7427" max="7427" width="10.5" customWidth="1"/>
    <col min="7428" max="7428" width="14.5" customWidth="1"/>
    <col min="7429" max="7429" width="10.5" customWidth="1"/>
    <col min="7430" max="7430" width="15.6640625" customWidth="1"/>
    <col min="7431" max="7431" width="10.5" customWidth="1"/>
    <col min="7432" max="7432" width="15.5" customWidth="1"/>
    <col min="7433" max="7433" width="10.5" customWidth="1"/>
    <col min="7434" max="7434" width="15.83203125" customWidth="1"/>
    <col min="7435" max="7435" width="10.5" customWidth="1"/>
    <col min="7436" max="7436" width="15.83203125" customWidth="1"/>
    <col min="7437" max="7437" width="10.5" customWidth="1"/>
    <col min="7438" max="7438" width="15.6640625" customWidth="1"/>
    <col min="7439" max="7439" width="10.5" customWidth="1"/>
    <col min="7440" max="7440" width="17.33203125" customWidth="1"/>
    <col min="7441" max="7441" width="10.5" customWidth="1"/>
    <col min="7442" max="7442" width="17.6640625" customWidth="1"/>
    <col min="7443" max="7443" width="11.5" customWidth="1"/>
    <col min="7444" max="7444" width="12.83203125" customWidth="1"/>
    <col min="7445" max="7445" width="10.5" customWidth="1"/>
    <col min="7446" max="7446" width="13.5" customWidth="1"/>
    <col min="7447" max="7680" width="10.6640625" customWidth="1"/>
    <col min="7681" max="7681" width="10.5" customWidth="1"/>
    <col min="7682" max="7682" width="31.5" customWidth="1"/>
    <col min="7683" max="7683" width="10.5" customWidth="1"/>
    <col min="7684" max="7684" width="14.5" customWidth="1"/>
    <col min="7685" max="7685" width="10.5" customWidth="1"/>
    <col min="7686" max="7686" width="15.6640625" customWidth="1"/>
    <col min="7687" max="7687" width="10.5" customWidth="1"/>
    <col min="7688" max="7688" width="15.5" customWidth="1"/>
    <col min="7689" max="7689" width="10.5" customWidth="1"/>
    <col min="7690" max="7690" width="15.83203125" customWidth="1"/>
    <col min="7691" max="7691" width="10.5" customWidth="1"/>
    <col min="7692" max="7692" width="15.83203125" customWidth="1"/>
    <col min="7693" max="7693" width="10.5" customWidth="1"/>
    <col min="7694" max="7694" width="15.6640625" customWidth="1"/>
    <col min="7695" max="7695" width="10.5" customWidth="1"/>
    <col min="7696" max="7696" width="17.33203125" customWidth="1"/>
    <col min="7697" max="7697" width="10.5" customWidth="1"/>
    <col min="7698" max="7698" width="17.6640625" customWidth="1"/>
    <col min="7699" max="7699" width="11.5" customWidth="1"/>
    <col min="7700" max="7700" width="12.83203125" customWidth="1"/>
    <col min="7701" max="7701" width="10.5" customWidth="1"/>
    <col min="7702" max="7702" width="13.5" customWidth="1"/>
    <col min="7703" max="7936" width="10.6640625" customWidth="1"/>
    <col min="7937" max="7937" width="10.5" customWidth="1"/>
    <col min="7938" max="7938" width="31.5" customWidth="1"/>
    <col min="7939" max="7939" width="10.5" customWidth="1"/>
    <col min="7940" max="7940" width="14.5" customWidth="1"/>
    <col min="7941" max="7941" width="10.5" customWidth="1"/>
    <col min="7942" max="7942" width="15.6640625" customWidth="1"/>
    <col min="7943" max="7943" width="10.5" customWidth="1"/>
    <col min="7944" max="7944" width="15.5" customWidth="1"/>
    <col min="7945" max="7945" width="10.5" customWidth="1"/>
    <col min="7946" max="7946" width="15.83203125" customWidth="1"/>
    <col min="7947" max="7947" width="10.5" customWidth="1"/>
    <col min="7948" max="7948" width="15.83203125" customWidth="1"/>
    <col min="7949" max="7949" width="10.5" customWidth="1"/>
    <col min="7950" max="7950" width="15.6640625" customWidth="1"/>
    <col min="7951" max="7951" width="10.5" customWidth="1"/>
    <col min="7952" max="7952" width="17.33203125" customWidth="1"/>
    <col min="7953" max="7953" width="10.5" customWidth="1"/>
    <col min="7954" max="7954" width="17.6640625" customWidth="1"/>
    <col min="7955" max="7955" width="11.5" customWidth="1"/>
    <col min="7956" max="7956" width="12.83203125" customWidth="1"/>
    <col min="7957" max="7957" width="10.5" customWidth="1"/>
    <col min="7958" max="7958" width="13.5" customWidth="1"/>
    <col min="7959" max="8192" width="10.6640625" customWidth="1"/>
    <col min="8193" max="8193" width="10.5" customWidth="1"/>
    <col min="8194" max="8194" width="31.5" customWidth="1"/>
    <col min="8195" max="8195" width="10.5" customWidth="1"/>
    <col min="8196" max="8196" width="14.5" customWidth="1"/>
    <col min="8197" max="8197" width="10.5" customWidth="1"/>
    <col min="8198" max="8198" width="15.6640625" customWidth="1"/>
    <col min="8199" max="8199" width="10.5" customWidth="1"/>
    <col min="8200" max="8200" width="15.5" customWidth="1"/>
    <col min="8201" max="8201" width="10.5" customWidth="1"/>
    <col min="8202" max="8202" width="15.83203125" customWidth="1"/>
    <col min="8203" max="8203" width="10.5" customWidth="1"/>
    <col min="8204" max="8204" width="15.83203125" customWidth="1"/>
    <col min="8205" max="8205" width="10.5" customWidth="1"/>
    <col min="8206" max="8206" width="15.6640625" customWidth="1"/>
    <col min="8207" max="8207" width="10.5" customWidth="1"/>
    <col min="8208" max="8208" width="17.33203125" customWidth="1"/>
    <col min="8209" max="8209" width="10.5" customWidth="1"/>
    <col min="8210" max="8210" width="17.6640625" customWidth="1"/>
    <col min="8211" max="8211" width="11.5" customWidth="1"/>
    <col min="8212" max="8212" width="12.83203125" customWidth="1"/>
    <col min="8213" max="8213" width="10.5" customWidth="1"/>
    <col min="8214" max="8214" width="13.5" customWidth="1"/>
    <col min="8215" max="8448" width="10.6640625" customWidth="1"/>
    <col min="8449" max="8449" width="10.5" customWidth="1"/>
    <col min="8450" max="8450" width="31.5" customWidth="1"/>
    <col min="8451" max="8451" width="10.5" customWidth="1"/>
    <col min="8452" max="8452" width="14.5" customWidth="1"/>
    <col min="8453" max="8453" width="10.5" customWidth="1"/>
    <col min="8454" max="8454" width="15.6640625" customWidth="1"/>
    <col min="8455" max="8455" width="10.5" customWidth="1"/>
    <col min="8456" max="8456" width="15.5" customWidth="1"/>
    <col min="8457" max="8457" width="10.5" customWidth="1"/>
    <col min="8458" max="8458" width="15.83203125" customWidth="1"/>
    <col min="8459" max="8459" width="10.5" customWidth="1"/>
    <col min="8460" max="8460" width="15.83203125" customWidth="1"/>
    <col min="8461" max="8461" width="10.5" customWidth="1"/>
    <col min="8462" max="8462" width="15.6640625" customWidth="1"/>
    <col min="8463" max="8463" width="10.5" customWidth="1"/>
    <col min="8464" max="8464" width="17.33203125" customWidth="1"/>
    <col min="8465" max="8465" width="10.5" customWidth="1"/>
    <col min="8466" max="8466" width="17.6640625" customWidth="1"/>
    <col min="8467" max="8467" width="11.5" customWidth="1"/>
    <col min="8468" max="8468" width="12.83203125" customWidth="1"/>
    <col min="8469" max="8469" width="10.5" customWidth="1"/>
    <col min="8470" max="8470" width="13.5" customWidth="1"/>
    <col min="8471" max="8704" width="10.6640625" customWidth="1"/>
    <col min="8705" max="8705" width="10.5" customWidth="1"/>
    <col min="8706" max="8706" width="31.5" customWidth="1"/>
    <col min="8707" max="8707" width="10.5" customWidth="1"/>
    <col min="8708" max="8708" width="14.5" customWidth="1"/>
    <col min="8709" max="8709" width="10.5" customWidth="1"/>
    <col min="8710" max="8710" width="15.6640625" customWidth="1"/>
    <col min="8711" max="8711" width="10.5" customWidth="1"/>
    <col min="8712" max="8712" width="15.5" customWidth="1"/>
    <col min="8713" max="8713" width="10.5" customWidth="1"/>
    <col min="8714" max="8714" width="15.83203125" customWidth="1"/>
    <col min="8715" max="8715" width="10.5" customWidth="1"/>
    <col min="8716" max="8716" width="15.83203125" customWidth="1"/>
    <col min="8717" max="8717" width="10.5" customWidth="1"/>
    <col min="8718" max="8718" width="15.6640625" customWidth="1"/>
    <col min="8719" max="8719" width="10.5" customWidth="1"/>
    <col min="8720" max="8720" width="17.33203125" customWidth="1"/>
    <col min="8721" max="8721" width="10.5" customWidth="1"/>
    <col min="8722" max="8722" width="17.6640625" customWidth="1"/>
    <col min="8723" max="8723" width="11.5" customWidth="1"/>
    <col min="8724" max="8724" width="12.83203125" customWidth="1"/>
    <col min="8725" max="8725" width="10.5" customWidth="1"/>
    <col min="8726" max="8726" width="13.5" customWidth="1"/>
    <col min="8727" max="8960" width="10.6640625" customWidth="1"/>
    <col min="8961" max="8961" width="10.5" customWidth="1"/>
    <col min="8962" max="8962" width="31.5" customWidth="1"/>
    <col min="8963" max="8963" width="10.5" customWidth="1"/>
    <col min="8964" max="8964" width="14.5" customWidth="1"/>
    <col min="8965" max="8965" width="10.5" customWidth="1"/>
    <col min="8966" max="8966" width="15.6640625" customWidth="1"/>
    <col min="8967" max="8967" width="10.5" customWidth="1"/>
    <col min="8968" max="8968" width="15.5" customWidth="1"/>
    <col min="8969" max="8969" width="10.5" customWidth="1"/>
    <col min="8970" max="8970" width="15.83203125" customWidth="1"/>
    <col min="8971" max="8971" width="10.5" customWidth="1"/>
    <col min="8972" max="8972" width="15.83203125" customWidth="1"/>
    <col min="8973" max="8973" width="10.5" customWidth="1"/>
    <col min="8974" max="8974" width="15.6640625" customWidth="1"/>
    <col min="8975" max="8975" width="10.5" customWidth="1"/>
    <col min="8976" max="8976" width="17.33203125" customWidth="1"/>
    <col min="8977" max="8977" width="10.5" customWidth="1"/>
    <col min="8978" max="8978" width="17.6640625" customWidth="1"/>
    <col min="8979" max="8979" width="11.5" customWidth="1"/>
    <col min="8980" max="8980" width="12.83203125" customWidth="1"/>
    <col min="8981" max="8981" width="10.5" customWidth="1"/>
    <col min="8982" max="8982" width="13.5" customWidth="1"/>
    <col min="8983" max="9216" width="10.6640625" customWidth="1"/>
    <col min="9217" max="9217" width="10.5" customWidth="1"/>
    <col min="9218" max="9218" width="31.5" customWidth="1"/>
    <col min="9219" max="9219" width="10.5" customWidth="1"/>
    <col min="9220" max="9220" width="14.5" customWidth="1"/>
    <col min="9221" max="9221" width="10.5" customWidth="1"/>
    <col min="9222" max="9222" width="15.6640625" customWidth="1"/>
    <col min="9223" max="9223" width="10.5" customWidth="1"/>
    <col min="9224" max="9224" width="15.5" customWidth="1"/>
    <col min="9225" max="9225" width="10.5" customWidth="1"/>
    <col min="9226" max="9226" width="15.83203125" customWidth="1"/>
    <col min="9227" max="9227" width="10.5" customWidth="1"/>
    <col min="9228" max="9228" width="15.83203125" customWidth="1"/>
    <col min="9229" max="9229" width="10.5" customWidth="1"/>
    <col min="9230" max="9230" width="15.6640625" customWidth="1"/>
    <col min="9231" max="9231" width="10.5" customWidth="1"/>
    <col min="9232" max="9232" width="17.33203125" customWidth="1"/>
    <col min="9233" max="9233" width="10.5" customWidth="1"/>
    <col min="9234" max="9234" width="17.6640625" customWidth="1"/>
    <col min="9235" max="9235" width="11.5" customWidth="1"/>
    <col min="9236" max="9236" width="12.83203125" customWidth="1"/>
    <col min="9237" max="9237" width="10.5" customWidth="1"/>
    <col min="9238" max="9238" width="13.5" customWidth="1"/>
    <col min="9239" max="9472" width="10.6640625" customWidth="1"/>
    <col min="9473" max="9473" width="10.5" customWidth="1"/>
    <col min="9474" max="9474" width="31.5" customWidth="1"/>
    <col min="9475" max="9475" width="10.5" customWidth="1"/>
    <col min="9476" max="9476" width="14.5" customWidth="1"/>
    <col min="9477" max="9477" width="10.5" customWidth="1"/>
    <col min="9478" max="9478" width="15.6640625" customWidth="1"/>
    <col min="9479" max="9479" width="10.5" customWidth="1"/>
    <col min="9480" max="9480" width="15.5" customWidth="1"/>
    <col min="9481" max="9481" width="10.5" customWidth="1"/>
    <col min="9482" max="9482" width="15.83203125" customWidth="1"/>
    <col min="9483" max="9483" width="10.5" customWidth="1"/>
    <col min="9484" max="9484" width="15.83203125" customWidth="1"/>
    <col min="9485" max="9485" width="10.5" customWidth="1"/>
    <col min="9486" max="9486" width="15.6640625" customWidth="1"/>
    <col min="9487" max="9487" width="10.5" customWidth="1"/>
    <col min="9488" max="9488" width="17.33203125" customWidth="1"/>
    <col min="9489" max="9489" width="10.5" customWidth="1"/>
    <col min="9490" max="9490" width="17.6640625" customWidth="1"/>
    <col min="9491" max="9491" width="11.5" customWidth="1"/>
    <col min="9492" max="9492" width="12.83203125" customWidth="1"/>
    <col min="9493" max="9493" width="10.5" customWidth="1"/>
    <col min="9494" max="9494" width="13.5" customWidth="1"/>
    <col min="9495" max="9728" width="10.6640625" customWidth="1"/>
    <col min="9729" max="9729" width="10.5" customWidth="1"/>
    <col min="9730" max="9730" width="31.5" customWidth="1"/>
    <col min="9731" max="9731" width="10.5" customWidth="1"/>
    <col min="9732" max="9732" width="14.5" customWidth="1"/>
    <col min="9733" max="9733" width="10.5" customWidth="1"/>
    <col min="9734" max="9734" width="15.6640625" customWidth="1"/>
    <col min="9735" max="9735" width="10.5" customWidth="1"/>
    <col min="9736" max="9736" width="15.5" customWidth="1"/>
    <col min="9737" max="9737" width="10.5" customWidth="1"/>
    <col min="9738" max="9738" width="15.83203125" customWidth="1"/>
    <col min="9739" max="9739" width="10.5" customWidth="1"/>
    <col min="9740" max="9740" width="15.83203125" customWidth="1"/>
    <col min="9741" max="9741" width="10.5" customWidth="1"/>
    <col min="9742" max="9742" width="15.6640625" customWidth="1"/>
    <col min="9743" max="9743" width="10.5" customWidth="1"/>
    <col min="9744" max="9744" width="17.33203125" customWidth="1"/>
    <col min="9745" max="9745" width="10.5" customWidth="1"/>
    <col min="9746" max="9746" width="17.6640625" customWidth="1"/>
    <col min="9747" max="9747" width="11.5" customWidth="1"/>
    <col min="9748" max="9748" width="12.83203125" customWidth="1"/>
    <col min="9749" max="9749" width="10.5" customWidth="1"/>
    <col min="9750" max="9750" width="13.5" customWidth="1"/>
    <col min="9751" max="9984" width="10.6640625" customWidth="1"/>
    <col min="9985" max="9985" width="10.5" customWidth="1"/>
    <col min="9986" max="9986" width="31.5" customWidth="1"/>
    <col min="9987" max="9987" width="10.5" customWidth="1"/>
    <col min="9988" max="9988" width="14.5" customWidth="1"/>
    <col min="9989" max="9989" width="10.5" customWidth="1"/>
    <col min="9990" max="9990" width="15.6640625" customWidth="1"/>
    <col min="9991" max="9991" width="10.5" customWidth="1"/>
    <col min="9992" max="9992" width="15.5" customWidth="1"/>
    <col min="9993" max="9993" width="10.5" customWidth="1"/>
    <col min="9994" max="9994" width="15.83203125" customWidth="1"/>
    <col min="9995" max="9995" width="10.5" customWidth="1"/>
    <col min="9996" max="9996" width="15.83203125" customWidth="1"/>
    <col min="9997" max="9997" width="10.5" customWidth="1"/>
    <col min="9998" max="9998" width="15.6640625" customWidth="1"/>
    <col min="9999" max="9999" width="10.5" customWidth="1"/>
    <col min="10000" max="10000" width="17.33203125" customWidth="1"/>
    <col min="10001" max="10001" width="10.5" customWidth="1"/>
    <col min="10002" max="10002" width="17.6640625" customWidth="1"/>
    <col min="10003" max="10003" width="11.5" customWidth="1"/>
    <col min="10004" max="10004" width="12.83203125" customWidth="1"/>
    <col min="10005" max="10005" width="10.5" customWidth="1"/>
    <col min="10006" max="10006" width="13.5" customWidth="1"/>
    <col min="10007" max="10240" width="10.6640625" customWidth="1"/>
    <col min="10241" max="10241" width="10.5" customWidth="1"/>
    <col min="10242" max="10242" width="31.5" customWidth="1"/>
    <col min="10243" max="10243" width="10.5" customWidth="1"/>
    <col min="10244" max="10244" width="14.5" customWidth="1"/>
    <col min="10245" max="10245" width="10.5" customWidth="1"/>
    <col min="10246" max="10246" width="15.6640625" customWidth="1"/>
    <col min="10247" max="10247" width="10.5" customWidth="1"/>
    <col min="10248" max="10248" width="15.5" customWidth="1"/>
    <col min="10249" max="10249" width="10.5" customWidth="1"/>
    <col min="10250" max="10250" width="15.83203125" customWidth="1"/>
    <col min="10251" max="10251" width="10.5" customWidth="1"/>
    <col min="10252" max="10252" width="15.83203125" customWidth="1"/>
    <col min="10253" max="10253" width="10.5" customWidth="1"/>
    <col min="10254" max="10254" width="15.6640625" customWidth="1"/>
    <col min="10255" max="10255" width="10.5" customWidth="1"/>
    <col min="10256" max="10256" width="17.33203125" customWidth="1"/>
    <col min="10257" max="10257" width="10.5" customWidth="1"/>
    <col min="10258" max="10258" width="17.6640625" customWidth="1"/>
    <col min="10259" max="10259" width="11.5" customWidth="1"/>
    <col min="10260" max="10260" width="12.83203125" customWidth="1"/>
    <col min="10261" max="10261" width="10.5" customWidth="1"/>
    <col min="10262" max="10262" width="13.5" customWidth="1"/>
    <col min="10263" max="10496" width="10.6640625" customWidth="1"/>
    <col min="10497" max="10497" width="10.5" customWidth="1"/>
    <col min="10498" max="10498" width="31.5" customWidth="1"/>
    <col min="10499" max="10499" width="10.5" customWidth="1"/>
    <col min="10500" max="10500" width="14.5" customWidth="1"/>
    <col min="10501" max="10501" width="10.5" customWidth="1"/>
    <col min="10502" max="10502" width="15.6640625" customWidth="1"/>
    <col min="10503" max="10503" width="10.5" customWidth="1"/>
    <col min="10504" max="10504" width="15.5" customWidth="1"/>
    <col min="10505" max="10505" width="10.5" customWidth="1"/>
    <col min="10506" max="10506" width="15.83203125" customWidth="1"/>
    <col min="10507" max="10507" width="10.5" customWidth="1"/>
    <col min="10508" max="10508" width="15.83203125" customWidth="1"/>
    <col min="10509" max="10509" width="10.5" customWidth="1"/>
    <col min="10510" max="10510" width="15.6640625" customWidth="1"/>
    <col min="10511" max="10511" width="10.5" customWidth="1"/>
    <col min="10512" max="10512" width="17.33203125" customWidth="1"/>
    <col min="10513" max="10513" width="10.5" customWidth="1"/>
    <col min="10514" max="10514" width="17.6640625" customWidth="1"/>
    <col min="10515" max="10515" width="11.5" customWidth="1"/>
    <col min="10516" max="10516" width="12.83203125" customWidth="1"/>
    <col min="10517" max="10517" width="10.5" customWidth="1"/>
    <col min="10518" max="10518" width="13.5" customWidth="1"/>
    <col min="10519" max="10752" width="10.6640625" customWidth="1"/>
    <col min="10753" max="10753" width="10.5" customWidth="1"/>
    <col min="10754" max="10754" width="31.5" customWidth="1"/>
    <col min="10755" max="10755" width="10.5" customWidth="1"/>
    <col min="10756" max="10756" width="14.5" customWidth="1"/>
    <col min="10757" max="10757" width="10.5" customWidth="1"/>
    <col min="10758" max="10758" width="15.6640625" customWidth="1"/>
    <col min="10759" max="10759" width="10.5" customWidth="1"/>
    <col min="10760" max="10760" width="15.5" customWidth="1"/>
    <col min="10761" max="10761" width="10.5" customWidth="1"/>
    <col min="10762" max="10762" width="15.83203125" customWidth="1"/>
    <col min="10763" max="10763" width="10.5" customWidth="1"/>
    <col min="10764" max="10764" width="15.83203125" customWidth="1"/>
    <col min="10765" max="10765" width="10.5" customWidth="1"/>
    <col min="10766" max="10766" width="15.6640625" customWidth="1"/>
    <col min="10767" max="10767" width="10.5" customWidth="1"/>
    <col min="10768" max="10768" width="17.33203125" customWidth="1"/>
    <col min="10769" max="10769" width="10.5" customWidth="1"/>
    <col min="10770" max="10770" width="17.6640625" customWidth="1"/>
    <col min="10771" max="10771" width="11.5" customWidth="1"/>
    <col min="10772" max="10772" width="12.83203125" customWidth="1"/>
    <col min="10773" max="10773" width="10.5" customWidth="1"/>
    <col min="10774" max="10774" width="13.5" customWidth="1"/>
    <col min="10775" max="11008" width="10.6640625" customWidth="1"/>
    <col min="11009" max="11009" width="10.5" customWidth="1"/>
    <col min="11010" max="11010" width="31.5" customWidth="1"/>
    <col min="11011" max="11011" width="10.5" customWidth="1"/>
    <col min="11012" max="11012" width="14.5" customWidth="1"/>
    <col min="11013" max="11013" width="10.5" customWidth="1"/>
    <col min="11014" max="11014" width="15.6640625" customWidth="1"/>
    <col min="11015" max="11015" width="10.5" customWidth="1"/>
    <col min="11016" max="11016" width="15.5" customWidth="1"/>
    <col min="11017" max="11017" width="10.5" customWidth="1"/>
    <col min="11018" max="11018" width="15.83203125" customWidth="1"/>
    <col min="11019" max="11019" width="10.5" customWidth="1"/>
    <col min="11020" max="11020" width="15.83203125" customWidth="1"/>
    <col min="11021" max="11021" width="10.5" customWidth="1"/>
    <col min="11022" max="11022" width="15.6640625" customWidth="1"/>
    <col min="11023" max="11023" width="10.5" customWidth="1"/>
    <col min="11024" max="11024" width="17.33203125" customWidth="1"/>
    <col min="11025" max="11025" width="10.5" customWidth="1"/>
    <col min="11026" max="11026" width="17.6640625" customWidth="1"/>
    <col min="11027" max="11027" width="11.5" customWidth="1"/>
    <col min="11028" max="11028" width="12.83203125" customWidth="1"/>
    <col min="11029" max="11029" width="10.5" customWidth="1"/>
    <col min="11030" max="11030" width="13.5" customWidth="1"/>
    <col min="11031" max="11264" width="10.6640625" customWidth="1"/>
    <col min="11265" max="11265" width="10.5" customWidth="1"/>
    <col min="11266" max="11266" width="31.5" customWidth="1"/>
    <col min="11267" max="11267" width="10.5" customWidth="1"/>
    <col min="11268" max="11268" width="14.5" customWidth="1"/>
    <col min="11269" max="11269" width="10.5" customWidth="1"/>
    <col min="11270" max="11270" width="15.6640625" customWidth="1"/>
    <col min="11271" max="11271" width="10.5" customWidth="1"/>
    <col min="11272" max="11272" width="15.5" customWidth="1"/>
    <col min="11273" max="11273" width="10.5" customWidth="1"/>
    <col min="11274" max="11274" width="15.83203125" customWidth="1"/>
    <col min="11275" max="11275" width="10.5" customWidth="1"/>
    <col min="11276" max="11276" width="15.83203125" customWidth="1"/>
    <col min="11277" max="11277" width="10.5" customWidth="1"/>
    <col min="11278" max="11278" width="15.6640625" customWidth="1"/>
    <col min="11279" max="11279" width="10.5" customWidth="1"/>
    <col min="11280" max="11280" width="17.33203125" customWidth="1"/>
    <col min="11281" max="11281" width="10.5" customWidth="1"/>
    <col min="11282" max="11282" width="17.6640625" customWidth="1"/>
    <col min="11283" max="11283" width="11.5" customWidth="1"/>
    <col min="11284" max="11284" width="12.83203125" customWidth="1"/>
    <col min="11285" max="11285" width="10.5" customWidth="1"/>
    <col min="11286" max="11286" width="13.5" customWidth="1"/>
    <col min="11287" max="11520" width="10.6640625" customWidth="1"/>
    <col min="11521" max="11521" width="10.5" customWidth="1"/>
    <col min="11522" max="11522" width="31.5" customWidth="1"/>
    <col min="11523" max="11523" width="10.5" customWidth="1"/>
    <col min="11524" max="11524" width="14.5" customWidth="1"/>
    <col min="11525" max="11525" width="10.5" customWidth="1"/>
    <col min="11526" max="11526" width="15.6640625" customWidth="1"/>
    <col min="11527" max="11527" width="10.5" customWidth="1"/>
    <col min="11528" max="11528" width="15.5" customWidth="1"/>
    <col min="11529" max="11529" width="10.5" customWidth="1"/>
    <col min="11530" max="11530" width="15.83203125" customWidth="1"/>
    <col min="11531" max="11531" width="10.5" customWidth="1"/>
    <col min="11532" max="11532" width="15.83203125" customWidth="1"/>
    <col min="11533" max="11533" width="10.5" customWidth="1"/>
    <col min="11534" max="11534" width="15.6640625" customWidth="1"/>
    <col min="11535" max="11535" width="10.5" customWidth="1"/>
    <col min="11536" max="11536" width="17.33203125" customWidth="1"/>
    <col min="11537" max="11537" width="10.5" customWidth="1"/>
    <col min="11538" max="11538" width="17.6640625" customWidth="1"/>
    <col min="11539" max="11539" width="11.5" customWidth="1"/>
    <col min="11540" max="11540" width="12.83203125" customWidth="1"/>
    <col min="11541" max="11541" width="10.5" customWidth="1"/>
    <col min="11542" max="11542" width="13.5" customWidth="1"/>
    <col min="11543" max="11776" width="10.6640625" customWidth="1"/>
    <col min="11777" max="11777" width="10.5" customWidth="1"/>
    <col min="11778" max="11778" width="31.5" customWidth="1"/>
    <col min="11779" max="11779" width="10.5" customWidth="1"/>
    <col min="11780" max="11780" width="14.5" customWidth="1"/>
    <col min="11781" max="11781" width="10.5" customWidth="1"/>
    <col min="11782" max="11782" width="15.6640625" customWidth="1"/>
    <col min="11783" max="11783" width="10.5" customWidth="1"/>
    <col min="11784" max="11784" width="15.5" customWidth="1"/>
    <col min="11785" max="11785" width="10.5" customWidth="1"/>
    <col min="11786" max="11786" width="15.83203125" customWidth="1"/>
    <col min="11787" max="11787" width="10.5" customWidth="1"/>
    <col min="11788" max="11788" width="15.83203125" customWidth="1"/>
    <col min="11789" max="11789" width="10.5" customWidth="1"/>
    <col min="11790" max="11790" width="15.6640625" customWidth="1"/>
    <col min="11791" max="11791" width="10.5" customWidth="1"/>
    <col min="11792" max="11792" width="17.33203125" customWidth="1"/>
    <col min="11793" max="11793" width="10.5" customWidth="1"/>
    <col min="11794" max="11794" width="17.6640625" customWidth="1"/>
    <col min="11795" max="11795" width="11.5" customWidth="1"/>
    <col min="11796" max="11796" width="12.83203125" customWidth="1"/>
    <col min="11797" max="11797" width="10.5" customWidth="1"/>
    <col min="11798" max="11798" width="13.5" customWidth="1"/>
    <col min="11799" max="12032" width="10.6640625" customWidth="1"/>
    <col min="12033" max="12033" width="10.5" customWidth="1"/>
    <col min="12034" max="12034" width="31.5" customWidth="1"/>
    <col min="12035" max="12035" width="10.5" customWidth="1"/>
    <col min="12036" max="12036" width="14.5" customWidth="1"/>
    <col min="12037" max="12037" width="10.5" customWidth="1"/>
    <col min="12038" max="12038" width="15.6640625" customWidth="1"/>
    <col min="12039" max="12039" width="10.5" customWidth="1"/>
    <col min="12040" max="12040" width="15.5" customWidth="1"/>
    <col min="12041" max="12041" width="10.5" customWidth="1"/>
    <col min="12042" max="12042" width="15.83203125" customWidth="1"/>
    <col min="12043" max="12043" width="10.5" customWidth="1"/>
    <col min="12044" max="12044" width="15.83203125" customWidth="1"/>
    <col min="12045" max="12045" width="10.5" customWidth="1"/>
    <col min="12046" max="12046" width="15.6640625" customWidth="1"/>
    <col min="12047" max="12047" width="10.5" customWidth="1"/>
    <col min="12048" max="12048" width="17.33203125" customWidth="1"/>
    <col min="12049" max="12049" width="10.5" customWidth="1"/>
    <col min="12050" max="12050" width="17.6640625" customWidth="1"/>
    <col min="12051" max="12051" width="11.5" customWidth="1"/>
    <col min="12052" max="12052" width="12.83203125" customWidth="1"/>
    <col min="12053" max="12053" width="10.5" customWidth="1"/>
    <col min="12054" max="12054" width="13.5" customWidth="1"/>
    <col min="12055" max="12288" width="10.6640625" customWidth="1"/>
    <col min="12289" max="12289" width="10.5" customWidth="1"/>
    <col min="12290" max="12290" width="31.5" customWidth="1"/>
    <col min="12291" max="12291" width="10.5" customWidth="1"/>
    <col min="12292" max="12292" width="14.5" customWidth="1"/>
    <col min="12293" max="12293" width="10.5" customWidth="1"/>
    <col min="12294" max="12294" width="15.6640625" customWidth="1"/>
    <col min="12295" max="12295" width="10.5" customWidth="1"/>
    <col min="12296" max="12296" width="15.5" customWidth="1"/>
    <col min="12297" max="12297" width="10.5" customWidth="1"/>
    <col min="12298" max="12298" width="15.83203125" customWidth="1"/>
    <col min="12299" max="12299" width="10.5" customWidth="1"/>
    <col min="12300" max="12300" width="15.83203125" customWidth="1"/>
    <col min="12301" max="12301" width="10.5" customWidth="1"/>
    <col min="12302" max="12302" width="15.6640625" customWidth="1"/>
    <col min="12303" max="12303" width="10.5" customWidth="1"/>
    <col min="12304" max="12304" width="17.33203125" customWidth="1"/>
    <col min="12305" max="12305" width="10.5" customWidth="1"/>
    <col min="12306" max="12306" width="17.6640625" customWidth="1"/>
    <col min="12307" max="12307" width="11.5" customWidth="1"/>
    <col min="12308" max="12308" width="12.83203125" customWidth="1"/>
    <col min="12309" max="12309" width="10.5" customWidth="1"/>
    <col min="12310" max="12310" width="13.5" customWidth="1"/>
    <col min="12311" max="12544" width="10.6640625" customWidth="1"/>
    <col min="12545" max="12545" width="10.5" customWidth="1"/>
    <col min="12546" max="12546" width="31.5" customWidth="1"/>
    <col min="12547" max="12547" width="10.5" customWidth="1"/>
    <col min="12548" max="12548" width="14.5" customWidth="1"/>
    <col min="12549" max="12549" width="10.5" customWidth="1"/>
    <col min="12550" max="12550" width="15.6640625" customWidth="1"/>
    <col min="12551" max="12551" width="10.5" customWidth="1"/>
    <col min="12552" max="12552" width="15.5" customWidth="1"/>
    <col min="12553" max="12553" width="10.5" customWidth="1"/>
    <col min="12554" max="12554" width="15.83203125" customWidth="1"/>
    <col min="12555" max="12555" width="10.5" customWidth="1"/>
    <col min="12556" max="12556" width="15.83203125" customWidth="1"/>
    <col min="12557" max="12557" width="10.5" customWidth="1"/>
    <col min="12558" max="12558" width="15.6640625" customWidth="1"/>
    <col min="12559" max="12559" width="10.5" customWidth="1"/>
    <col min="12560" max="12560" width="17.33203125" customWidth="1"/>
    <col min="12561" max="12561" width="10.5" customWidth="1"/>
    <col min="12562" max="12562" width="17.6640625" customWidth="1"/>
    <col min="12563" max="12563" width="11.5" customWidth="1"/>
    <col min="12564" max="12564" width="12.83203125" customWidth="1"/>
    <col min="12565" max="12565" width="10.5" customWidth="1"/>
    <col min="12566" max="12566" width="13.5" customWidth="1"/>
    <col min="12567" max="12800" width="10.6640625" customWidth="1"/>
    <col min="12801" max="12801" width="10.5" customWidth="1"/>
    <col min="12802" max="12802" width="31.5" customWidth="1"/>
    <col min="12803" max="12803" width="10.5" customWidth="1"/>
    <col min="12804" max="12804" width="14.5" customWidth="1"/>
    <col min="12805" max="12805" width="10.5" customWidth="1"/>
    <col min="12806" max="12806" width="15.6640625" customWidth="1"/>
    <col min="12807" max="12807" width="10.5" customWidth="1"/>
    <col min="12808" max="12808" width="15.5" customWidth="1"/>
    <col min="12809" max="12809" width="10.5" customWidth="1"/>
    <col min="12810" max="12810" width="15.83203125" customWidth="1"/>
    <col min="12811" max="12811" width="10.5" customWidth="1"/>
    <col min="12812" max="12812" width="15.83203125" customWidth="1"/>
    <col min="12813" max="12813" width="10.5" customWidth="1"/>
    <col min="12814" max="12814" width="15.6640625" customWidth="1"/>
    <col min="12815" max="12815" width="10.5" customWidth="1"/>
    <col min="12816" max="12816" width="17.33203125" customWidth="1"/>
    <col min="12817" max="12817" width="10.5" customWidth="1"/>
    <col min="12818" max="12818" width="17.6640625" customWidth="1"/>
    <col min="12819" max="12819" width="11.5" customWidth="1"/>
    <col min="12820" max="12820" width="12.83203125" customWidth="1"/>
    <col min="12821" max="12821" width="10.5" customWidth="1"/>
    <col min="12822" max="12822" width="13.5" customWidth="1"/>
    <col min="12823" max="13056" width="10.6640625" customWidth="1"/>
    <col min="13057" max="13057" width="10.5" customWidth="1"/>
    <col min="13058" max="13058" width="31.5" customWidth="1"/>
    <col min="13059" max="13059" width="10.5" customWidth="1"/>
    <col min="13060" max="13060" width="14.5" customWidth="1"/>
    <col min="13061" max="13061" width="10.5" customWidth="1"/>
    <col min="13062" max="13062" width="15.6640625" customWidth="1"/>
    <col min="13063" max="13063" width="10.5" customWidth="1"/>
    <col min="13064" max="13064" width="15.5" customWidth="1"/>
    <col min="13065" max="13065" width="10.5" customWidth="1"/>
    <col min="13066" max="13066" width="15.83203125" customWidth="1"/>
    <col min="13067" max="13067" width="10.5" customWidth="1"/>
    <col min="13068" max="13068" width="15.83203125" customWidth="1"/>
    <col min="13069" max="13069" width="10.5" customWidth="1"/>
    <col min="13070" max="13070" width="15.6640625" customWidth="1"/>
    <col min="13071" max="13071" width="10.5" customWidth="1"/>
    <col min="13072" max="13072" width="17.33203125" customWidth="1"/>
    <col min="13073" max="13073" width="10.5" customWidth="1"/>
    <col min="13074" max="13074" width="17.6640625" customWidth="1"/>
    <col min="13075" max="13075" width="11.5" customWidth="1"/>
    <col min="13076" max="13076" width="12.83203125" customWidth="1"/>
    <col min="13077" max="13077" width="10.5" customWidth="1"/>
    <col min="13078" max="13078" width="13.5" customWidth="1"/>
    <col min="13079" max="13312" width="10.6640625" customWidth="1"/>
    <col min="13313" max="13313" width="10.5" customWidth="1"/>
    <col min="13314" max="13314" width="31.5" customWidth="1"/>
    <col min="13315" max="13315" width="10.5" customWidth="1"/>
    <col min="13316" max="13316" width="14.5" customWidth="1"/>
    <col min="13317" max="13317" width="10.5" customWidth="1"/>
    <col min="13318" max="13318" width="15.6640625" customWidth="1"/>
    <col min="13319" max="13319" width="10.5" customWidth="1"/>
    <col min="13320" max="13320" width="15.5" customWidth="1"/>
    <col min="13321" max="13321" width="10.5" customWidth="1"/>
    <col min="13322" max="13322" width="15.83203125" customWidth="1"/>
    <col min="13323" max="13323" width="10.5" customWidth="1"/>
    <col min="13324" max="13324" width="15.83203125" customWidth="1"/>
    <col min="13325" max="13325" width="10.5" customWidth="1"/>
    <col min="13326" max="13326" width="15.6640625" customWidth="1"/>
    <col min="13327" max="13327" width="10.5" customWidth="1"/>
    <col min="13328" max="13328" width="17.33203125" customWidth="1"/>
    <col min="13329" max="13329" width="10.5" customWidth="1"/>
    <col min="13330" max="13330" width="17.6640625" customWidth="1"/>
    <col min="13331" max="13331" width="11.5" customWidth="1"/>
    <col min="13332" max="13332" width="12.83203125" customWidth="1"/>
    <col min="13333" max="13333" width="10.5" customWidth="1"/>
    <col min="13334" max="13334" width="13.5" customWidth="1"/>
    <col min="13335" max="13568" width="10.6640625" customWidth="1"/>
    <col min="13569" max="13569" width="10.5" customWidth="1"/>
    <col min="13570" max="13570" width="31.5" customWidth="1"/>
    <col min="13571" max="13571" width="10.5" customWidth="1"/>
    <col min="13572" max="13572" width="14.5" customWidth="1"/>
    <col min="13573" max="13573" width="10.5" customWidth="1"/>
    <col min="13574" max="13574" width="15.6640625" customWidth="1"/>
    <col min="13575" max="13575" width="10.5" customWidth="1"/>
    <col min="13576" max="13576" width="15.5" customWidth="1"/>
    <col min="13577" max="13577" width="10.5" customWidth="1"/>
    <col min="13578" max="13578" width="15.83203125" customWidth="1"/>
    <col min="13579" max="13579" width="10.5" customWidth="1"/>
    <col min="13580" max="13580" width="15.83203125" customWidth="1"/>
    <col min="13581" max="13581" width="10.5" customWidth="1"/>
    <col min="13582" max="13582" width="15.6640625" customWidth="1"/>
    <col min="13583" max="13583" width="10.5" customWidth="1"/>
    <col min="13584" max="13584" width="17.33203125" customWidth="1"/>
    <col min="13585" max="13585" width="10.5" customWidth="1"/>
    <col min="13586" max="13586" width="17.6640625" customWidth="1"/>
    <col min="13587" max="13587" width="11.5" customWidth="1"/>
    <col min="13588" max="13588" width="12.83203125" customWidth="1"/>
    <col min="13589" max="13589" width="10.5" customWidth="1"/>
    <col min="13590" max="13590" width="13.5" customWidth="1"/>
    <col min="13591" max="13824" width="10.6640625" customWidth="1"/>
    <col min="13825" max="13825" width="10.5" customWidth="1"/>
    <col min="13826" max="13826" width="31.5" customWidth="1"/>
    <col min="13827" max="13827" width="10.5" customWidth="1"/>
    <col min="13828" max="13828" width="14.5" customWidth="1"/>
    <col min="13829" max="13829" width="10.5" customWidth="1"/>
    <col min="13830" max="13830" width="15.6640625" customWidth="1"/>
    <col min="13831" max="13831" width="10.5" customWidth="1"/>
    <col min="13832" max="13832" width="15.5" customWidth="1"/>
    <col min="13833" max="13833" width="10.5" customWidth="1"/>
    <col min="13834" max="13834" width="15.83203125" customWidth="1"/>
    <col min="13835" max="13835" width="10.5" customWidth="1"/>
    <col min="13836" max="13836" width="15.83203125" customWidth="1"/>
    <col min="13837" max="13837" width="10.5" customWidth="1"/>
    <col min="13838" max="13838" width="15.6640625" customWidth="1"/>
    <col min="13839" max="13839" width="10.5" customWidth="1"/>
    <col min="13840" max="13840" width="17.33203125" customWidth="1"/>
    <col min="13841" max="13841" width="10.5" customWidth="1"/>
    <col min="13842" max="13842" width="17.6640625" customWidth="1"/>
    <col min="13843" max="13843" width="11.5" customWidth="1"/>
    <col min="13844" max="13844" width="12.83203125" customWidth="1"/>
    <col min="13845" max="13845" width="10.5" customWidth="1"/>
    <col min="13846" max="13846" width="13.5" customWidth="1"/>
    <col min="13847" max="14080" width="10.6640625" customWidth="1"/>
    <col min="14081" max="14081" width="10.5" customWidth="1"/>
    <col min="14082" max="14082" width="31.5" customWidth="1"/>
    <col min="14083" max="14083" width="10.5" customWidth="1"/>
    <col min="14084" max="14084" width="14.5" customWidth="1"/>
    <col min="14085" max="14085" width="10.5" customWidth="1"/>
    <col min="14086" max="14086" width="15.6640625" customWidth="1"/>
    <col min="14087" max="14087" width="10.5" customWidth="1"/>
    <col min="14088" max="14088" width="15.5" customWidth="1"/>
    <col min="14089" max="14089" width="10.5" customWidth="1"/>
    <col min="14090" max="14090" width="15.83203125" customWidth="1"/>
    <col min="14091" max="14091" width="10.5" customWidth="1"/>
    <col min="14092" max="14092" width="15.83203125" customWidth="1"/>
    <col min="14093" max="14093" width="10.5" customWidth="1"/>
    <col min="14094" max="14094" width="15.6640625" customWidth="1"/>
    <col min="14095" max="14095" width="10.5" customWidth="1"/>
    <col min="14096" max="14096" width="17.33203125" customWidth="1"/>
    <col min="14097" max="14097" width="10.5" customWidth="1"/>
    <col min="14098" max="14098" width="17.6640625" customWidth="1"/>
    <col min="14099" max="14099" width="11.5" customWidth="1"/>
    <col min="14100" max="14100" width="12.83203125" customWidth="1"/>
    <col min="14101" max="14101" width="10.5" customWidth="1"/>
    <col min="14102" max="14102" width="13.5" customWidth="1"/>
    <col min="14103" max="14336" width="10.6640625" customWidth="1"/>
    <col min="14337" max="14337" width="10.5" customWidth="1"/>
    <col min="14338" max="14338" width="31.5" customWidth="1"/>
    <col min="14339" max="14339" width="10.5" customWidth="1"/>
    <col min="14340" max="14340" width="14.5" customWidth="1"/>
    <col min="14341" max="14341" width="10.5" customWidth="1"/>
    <col min="14342" max="14342" width="15.6640625" customWidth="1"/>
    <col min="14343" max="14343" width="10.5" customWidth="1"/>
    <col min="14344" max="14344" width="15.5" customWidth="1"/>
    <col min="14345" max="14345" width="10.5" customWidth="1"/>
    <col min="14346" max="14346" width="15.83203125" customWidth="1"/>
    <col min="14347" max="14347" width="10.5" customWidth="1"/>
    <col min="14348" max="14348" width="15.83203125" customWidth="1"/>
    <col min="14349" max="14349" width="10.5" customWidth="1"/>
    <col min="14350" max="14350" width="15.6640625" customWidth="1"/>
    <col min="14351" max="14351" width="10.5" customWidth="1"/>
    <col min="14352" max="14352" width="17.33203125" customWidth="1"/>
    <col min="14353" max="14353" width="10.5" customWidth="1"/>
    <col min="14354" max="14354" width="17.6640625" customWidth="1"/>
    <col min="14355" max="14355" width="11.5" customWidth="1"/>
    <col min="14356" max="14356" width="12.83203125" customWidth="1"/>
    <col min="14357" max="14357" width="10.5" customWidth="1"/>
    <col min="14358" max="14358" width="13.5" customWidth="1"/>
    <col min="14359" max="14592" width="10.6640625" customWidth="1"/>
    <col min="14593" max="14593" width="10.5" customWidth="1"/>
    <col min="14594" max="14594" width="31.5" customWidth="1"/>
    <col min="14595" max="14595" width="10.5" customWidth="1"/>
    <col min="14596" max="14596" width="14.5" customWidth="1"/>
    <col min="14597" max="14597" width="10.5" customWidth="1"/>
    <col min="14598" max="14598" width="15.6640625" customWidth="1"/>
    <col min="14599" max="14599" width="10.5" customWidth="1"/>
    <col min="14600" max="14600" width="15.5" customWidth="1"/>
    <col min="14601" max="14601" width="10.5" customWidth="1"/>
    <col min="14602" max="14602" width="15.83203125" customWidth="1"/>
    <col min="14603" max="14603" width="10.5" customWidth="1"/>
    <col min="14604" max="14604" width="15.83203125" customWidth="1"/>
    <col min="14605" max="14605" width="10.5" customWidth="1"/>
    <col min="14606" max="14606" width="15.6640625" customWidth="1"/>
    <col min="14607" max="14607" width="10.5" customWidth="1"/>
    <col min="14608" max="14608" width="17.33203125" customWidth="1"/>
    <col min="14609" max="14609" width="10.5" customWidth="1"/>
    <col min="14610" max="14610" width="17.6640625" customWidth="1"/>
    <col min="14611" max="14611" width="11.5" customWidth="1"/>
    <col min="14612" max="14612" width="12.83203125" customWidth="1"/>
    <col min="14613" max="14613" width="10.5" customWidth="1"/>
    <col min="14614" max="14614" width="13.5" customWidth="1"/>
    <col min="14615" max="14848" width="10.6640625" customWidth="1"/>
    <col min="14849" max="14849" width="10.5" customWidth="1"/>
    <col min="14850" max="14850" width="31.5" customWidth="1"/>
    <col min="14851" max="14851" width="10.5" customWidth="1"/>
    <col min="14852" max="14852" width="14.5" customWidth="1"/>
    <col min="14853" max="14853" width="10.5" customWidth="1"/>
    <col min="14854" max="14854" width="15.6640625" customWidth="1"/>
    <col min="14855" max="14855" width="10.5" customWidth="1"/>
    <col min="14856" max="14856" width="15.5" customWidth="1"/>
    <col min="14857" max="14857" width="10.5" customWidth="1"/>
    <col min="14858" max="14858" width="15.83203125" customWidth="1"/>
    <col min="14859" max="14859" width="10.5" customWidth="1"/>
    <col min="14860" max="14860" width="15.83203125" customWidth="1"/>
    <col min="14861" max="14861" width="10.5" customWidth="1"/>
    <col min="14862" max="14862" width="15.6640625" customWidth="1"/>
    <col min="14863" max="14863" width="10.5" customWidth="1"/>
    <col min="14864" max="14864" width="17.33203125" customWidth="1"/>
    <col min="14865" max="14865" width="10.5" customWidth="1"/>
    <col min="14866" max="14866" width="17.6640625" customWidth="1"/>
    <col min="14867" max="14867" width="11.5" customWidth="1"/>
    <col min="14868" max="14868" width="12.83203125" customWidth="1"/>
    <col min="14869" max="14869" width="10.5" customWidth="1"/>
    <col min="14870" max="14870" width="13.5" customWidth="1"/>
    <col min="14871" max="15104" width="10.6640625" customWidth="1"/>
    <col min="15105" max="15105" width="10.5" customWidth="1"/>
    <col min="15106" max="15106" width="31.5" customWidth="1"/>
    <col min="15107" max="15107" width="10.5" customWidth="1"/>
    <col min="15108" max="15108" width="14.5" customWidth="1"/>
    <col min="15109" max="15109" width="10.5" customWidth="1"/>
    <col min="15110" max="15110" width="15.6640625" customWidth="1"/>
    <col min="15111" max="15111" width="10.5" customWidth="1"/>
    <col min="15112" max="15112" width="15.5" customWidth="1"/>
    <col min="15113" max="15113" width="10.5" customWidth="1"/>
    <col min="15114" max="15114" width="15.83203125" customWidth="1"/>
    <col min="15115" max="15115" width="10.5" customWidth="1"/>
    <col min="15116" max="15116" width="15.83203125" customWidth="1"/>
    <col min="15117" max="15117" width="10.5" customWidth="1"/>
    <col min="15118" max="15118" width="15.6640625" customWidth="1"/>
    <col min="15119" max="15119" width="10.5" customWidth="1"/>
    <col min="15120" max="15120" width="17.33203125" customWidth="1"/>
    <col min="15121" max="15121" width="10.5" customWidth="1"/>
    <col min="15122" max="15122" width="17.6640625" customWidth="1"/>
    <col min="15123" max="15123" width="11.5" customWidth="1"/>
    <col min="15124" max="15124" width="12.83203125" customWidth="1"/>
    <col min="15125" max="15125" width="10.5" customWidth="1"/>
    <col min="15126" max="15126" width="13.5" customWidth="1"/>
    <col min="15127" max="15360" width="10.6640625" customWidth="1"/>
    <col min="15361" max="15361" width="10.5" customWidth="1"/>
    <col min="15362" max="15362" width="31.5" customWidth="1"/>
    <col min="15363" max="15363" width="10.5" customWidth="1"/>
    <col min="15364" max="15364" width="14.5" customWidth="1"/>
    <col min="15365" max="15365" width="10.5" customWidth="1"/>
    <col min="15366" max="15366" width="15.6640625" customWidth="1"/>
    <col min="15367" max="15367" width="10.5" customWidth="1"/>
    <col min="15368" max="15368" width="15.5" customWidth="1"/>
    <col min="15369" max="15369" width="10.5" customWidth="1"/>
    <col min="15370" max="15370" width="15.83203125" customWidth="1"/>
    <col min="15371" max="15371" width="10.5" customWidth="1"/>
    <col min="15372" max="15372" width="15.83203125" customWidth="1"/>
    <col min="15373" max="15373" width="10.5" customWidth="1"/>
    <col min="15374" max="15374" width="15.6640625" customWidth="1"/>
    <col min="15375" max="15375" width="10.5" customWidth="1"/>
    <col min="15376" max="15376" width="17.33203125" customWidth="1"/>
    <col min="15377" max="15377" width="10.5" customWidth="1"/>
    <col min="15378" max="15378" width="17.6640625" customWidth="1"/>
    <col min="15379" max="15379" width="11.5" customWidth="1"/>
    <col min="15380" max="15380" width="12.83203125" customWidth="1"/>
    <col min="15381" max="15381" width="10.5" customWidth="1"/>
    <col min="15382" max="15382" width="13.5" customWidth="1"/>
    <col min="15383" max="15616" width="10.6640625" customWidth="1"/>
    <col min="15617" max="15617" width="10.5" customWidth="1"/>
    <col min="15618" max="15618" width="31.5" customWidth="1"/>
    <col min="15619" max="15619" width="10.5" customWidth="1"/>
    <col min="15620" max="15620" width="14.5" customWidth="1"/>
    <col min="15621" max="15621" width="10.5" customWidth="1"/>
    <col min="15622" max="15622" width="15.6640625" customWidth="1"/>
    <col min="15623" max="15623" width="10.5" customWidth="1"/>
    <col min="15624" max="15624" width="15.5" customWidth="1"/>
    <col min="15625" max="15625" width="10.5" customWidth="1"/>
    <col min="15626" max="15626" width="15.83203125" customWidth="1"/>
    <col min="15627" max="15627" width="10.5" customWidth="1"/>
    <col min="15628" max="15628" width="15.83203125" customWidth="1"/>
    <col min="15629" max="15629" width="10.5" customWidth="1"/>
    <col min="15630" max="15630" width="15.6640625" customWidth="1"/>
    <col min="15631" max="15631" width="10.5" customWidth="1"/>
    <col min="15632" max="15632" width="17.33203125" customWidth="1"/>
    <col min="15633" max="15633" width="10.5" customWidth="1"/>
    <col min="15634" max="15634" width="17.6640625" customWidth="1"/>
    <col min="15635" max="15635" width="11.5" customWidth="1"/>
    <col min="15636" max="15636" width="12.83203125" customWidth="1"/>
    <col min="15637" max="15637" width="10.5" customWidth="1"/>
    <col min="15638" max="15638" width="13.5" customWidth="1"/>
    <col min="15639" max="15872" width="10.6640625" customWidth="1"/>
    <col min="15873" max="15873" width="10.5" customWidth="1"/>
    <col min="15874" max="15874" width="31.5" customWidth="1"/>
    <col min="15875" max="15875" width="10.5" customWidth="1"/>
    <col min="15876" max="15876" width="14.5" customWidth="1"/>
    <col min="15877" max="15877" width="10.5" customWidth="1"/>
    <col min="15878" max="15878" width="15.6640625" customWidth="1"/>
    <col min="15879" max="15879" width="10.5" customWidth="1"/>
    <col min="15880" max="15880" width="15.5" customWidth="1"/>
    <col min="15881" max="15881" width="10.5" customWidth="1"/>
    <col min="15882" max="15882" width="15.83203125" customWidth="1"/>
    <col min="15883" max="15883" width="10.5" customWidth="1"/>
    <col min="15884" max="15884" width="15.83203125" customWidth="1"/>
    <col min="15885" max="15885" width="10.5" customWidth="1"/>
    <col min="15886" max="15886" width="15.6640625" customWidth="1"/>
    <col min="15887" max="15887" width="10.5" customWidth="1"/>
    <col min="15888" max="15888" width="17.33203125" customWidth="1"/>
    <col min="15889" max="15889" width="10.5" customWidth="1"/>
    <col min="15890" max="15890" width="17.6640625" customWidth="1"/>
    <col min="15891" max="15891" width="11.5" customWidth="1"/>
    <col min="15892" max="15892" width="12.83203125" customWidth="1"/>
    <col min="15893" max="15893" width="10.5" customWidth="1"/>
    <col min="15894" max="15894" width="13.5" customWidth="1"/>
    <col min="15895" max="16128" width="10.6640625" customWidth="1"/>
    <col min="16129" max="16129" width="10.5" customWidth="1"/>
    <col min="16130" max="16130" width="31.5" customWidth="1"/>
    <col min="16131" max="16131" width="10.5" customWidth="1"/>
    <col min="16132" max="16132" width="14.5" customWidth="1"/>
    <col min="16133" max="16133" width="10.5" customWidth="1"/>
    <col min="16134" max="16134" width="15.6640625" customWidth="1"/>
    <col min="16135" max="16135" width="10.5" customWidth="1"/>
    <col min="16136" max="16136" width="15.5" customWidth="1"/>
    <col min="16137" max="16137" width="10.5" customWidth="1"/>
    <col min="16138" max="16138" width="15.83203125" customWidth="1"/>
    <col min="16139" max="16139" width="10.5" customWidth="1"/>
    <col min="16140" max="16140" width="15.83203125" customWidth="1"/>
    <col min="16141" max="16141" width="10.5" customWidth="1"/>
    <col min="16142" max="16142" width="15.6640625" customWidth="1"/>
    <col min="16143" max="16143" width="10.5" customWidth="1"/>
    <col min="16144" max="16144" width="17.33203125" customWidth="1"/>
    <col min="16145" max="16145" width="10.5" customWidth="1"/>
    <col min="16146" max="16146" width="17.6640625" customWidth="1"/>
    <col min="16147" max="16147" width="11.5" customWidth="1"/>
    <col min="16148" max="16148" width="12.83203125" customWidth="1"/>
    <col min="16149" max="16149" width="10.5" customWidth="1"/>
    <col min="16150" max="16150" width="13.5" customWidth="1"/>
    <col min="16151" max="16384" width="10.6640625" customWidth="1"/>
  </cols>
  <sheetData>
    <row r="1" spans="1:22" ht="45.75" customHeight="1" x14ac:dyDescent="0.25">
      <c r="R1" s="153" t="s">
        <v>484</v>
      </c>
      <c r="S1" s="153"/>
      <c r="T1" s="153"/>
      <c r="U1" s="153"/>
      <c r="V1" s="153"/>
    </row>
    <row r="2" spans="1:22" ht="36" customHeight="1" x14ac:dyDescent="0.25">
      <c r="B2" s="179" t="s">
        <v>24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</row>
    <row r="3" spans="1:22" ht="15.75" customHeight="1" x14ac:dyDescent="0.2">
      <c r="B3" s="162" t="s">
        <v>25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</row>
    <row r="4" spans="1:22" ht="12.75" customHeight="1" x14ac:dyDescent="0.2"/>
    <row r="5" spans="1:22" s="29" customFormat="1" ht="36.75" customHeight="1" x14ac:dyDescent="0.2">
      <c r="A5" s="173" t="s">
        <v>26</v>
      </c>
      <c r="B5" s="173" t="s">
        <v>0</v>
      </c>
      <c r="C5" s="177" t="s">
        <v>27</v>
      </c>
      <c r="D5" s="177"/>
      <c r="E5" s="178" t="s">
        <v>28</v>
      </c>
      <c r="F5" s="178"/>
      <c r="G5" s="178" t="s">
        <v>29</v>
      </c>
      <c r="H5" s="178"/>
      <c r="I5" s="178" t="s">
        <v>30</v>
      </c>
      <c r="J5" s="178"/>
      <c r="K5" s="177" t="s">
        <v>31</v>
      </c>
      <c r="L5" s="177"/>
      <c r="M5" s="178" t="s">
        <v>32</v>
      </c>
      <c r="N5" s="178"/>
      <c r="O5" s="180" t="s">
        <v>33</v>
      </c>
      <c r="P5" s="180"/>
      <c r="Q5" s="178" t="s">
        <v>34</v>
      </c>
      <c r="R5" s="178"/>
      <c r="S5" s="178" t="s">
        <v>35</v>
      </c>
      <c r="T5" s="178"/>
      <c r="U5" s="178" t="s">
        <v>36</v>
      </c>
      <c r="V5" s="178"/>
    </row>
    <row r="6" spans="1:22" s="35" customFormat="1" ht="48.75" customHeight="1" x14ac:dyDescent="0.2">
      <c r="A6" s="174"/>
      <c r="B6" s="174"/>
      <c r="C6" s="30" t="s">
        <v>37</v>
      </c>
      <c r="D6" s="31" t="s">
        <v>38</v>
      </c>
      <c r="E6" s="30" t="s">
        <v>39</v>
      </c>
      <c r="F6" s="31" t="s">
        <v>38</v>
      </c>
      <c r="G6" s="30" t="s">
        <v>39</v>
      </c>
      <c r="H6" s="31" t="s">
        <v>38</v>
      </c>
      <c r="I6" s="30" t="s">
        <v>39</v>
      </c>
      <c r="J6" s="31" t="s">
        <v>38</v>
      </c>
      <c r="K6" s="30" t="s">
        <v>40</v>
      </c>
      <c r="L6" s="31" t="s">
        <v>38</v>
      </c>
      <c r="M6" s="30" t="s">
        <v>40</v>
      </c>
      <c r="N6" s="32" t="s">
        <v>38</v>
      </c>
      <c r="O6" s="30" t="s">
        <v>40</v>
      </c>
      <c r="P6" s="31" t="s">
        <v>38</v>
      </c>
      <c r="Q6" s="30" t="s">
        <v>40</v>
      </c>
      <c r="R6" s="33" t="s">
        <v>38</v>
      </c>
      <c r="S6" s="30" t="s">
        <v>41</v>
      </c>
      <c r="T6" s="34" t="s">
        <v>42</v>
      </c>
      <c r="U6" s="30" t="s">
        <v>41</v>
      </c>
      <c r="V6" s="34" t="s">
        <v>42</v>
      </c>
    </row>
    <row r="7" spans="1:22" s="41" customFormat="1" ht="60.75" customHeight="1" x14ac:dyDescent="0.25">
      <c r="A7" s="36" t="s">
        <v>43</v>
      </c>
      <c r="B7" s="37" t="s">
        <v>44</v>
      </c>
      <c r="C7" s="38">
        <v>4447</v>
      </c>
      <c r="D7" s="38">
        <v>7592254</v>
      </c>
      <c r="E7" s="38">
        <v>12085</v>
      </c>
      <c r="F7" s="38">
        <v>4773411</v>
      </c>
      <c r="G7" s="38">
        <v>6055</v>
      </c>
      <c r="H7" s="38">
        <v>5425474</v>
      </c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40">
        <v>493</v>
      </c>
      <c r="V7" s="38">
        <v>7814078</v>
      </c>
    </row>
    <row r="8" spans="1:22" s="41" customFormat="1" ht="60.75" customHeight="1" x14ac:dyDescent="0.25">
      <c r="A8" s="36" t="s">
        <v>45</v>
      </c>
      <c r="B8" s="37" t="s">
        <v>46</v>
      </c>
      <c r="C8" s="38">
        <v>4346</v>
      </c>
      <c r="D8" s="38">
        <v>12481237</v>
      </c>
      <c r="E8" s="38">
        <v>13905</v>
      </c>
      <c r="F8" s="38">
        <v>7189144</v>
      </c>
      <c r="G8" s="38">
        <v>5387</v>
      </c>
      <c r="H8" s="38">
        <v>4168995</v>
      </c>
      <c r="I8" s="39"/>
      <c r="J8" s="39"/>
      <c r="K8" s="40">
        <v>423</v>
      </c>
      <c r="L8" s="38">
        <v>971970</v>
      </c>
      <c r="M8" s="40">
        <v>124</v>
      </c>
      <c r="N8" s="38">
        <v>103991</v>
      </c>
      <c r="O8" s="40">
        <v>137</v>
      </c>
      <c r="P8" s="38">
        <v>52300</v>
      </c>
      <c r="Q8" s="39"/>
      <c r="R8" s="39"/>
      <c r="S8" s="39"/>
      <c r="T8" s="39"/>
      <c r="U8" s="40">
        <v>101</v>
      </c>
      <c r="V8" s="38">
        <v>1639956</v>
      </c>
    </row>
    <row r="9" spans="1:22" s="41" customFormat="1" ht="60.75" customHeight="1" x14ac:dyDescent="0.25">
      <c r="A9" s="36" t="s">
        <v>47</v>
      </c>
      <c r="B9" s="37" t="s">
        <v>48</v>
      </c>
      <c r="C9" s="38">
        <v>8024</v>
      </c>
      <c r="D9" s="38">
        <v>11128375</v>
      </c>
      <c r="E9" s="38">
        <v>1871</v>
      </c>
      <c r="F9" s="38">
        <v>1002521</v>
      </c>
      <c r="G9" s="38">
        <v>18240</v>
      </c>
      <c r="H9" s="38">
        <v>16246199</v>
      </c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</row>
    <row r="10" spans="1:22" s="41" customFormat="1" ht="60.75" customHeight="1" x14ac:dyDescent="0.25">
      <c r="A10" s="36" t="s">
        <v>49</v>
      </c>
      <c r="B10" s="37" t="s">
        <v>50</v>
      </c>
      <c r="C10" s="40">
        <v>367</v>
      </c>
      <c r="D10" s="38">
        <v>2274345</v>
      </c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</row>
    <row r="11" spans="1:22" s="41" customFormat="1" ht="72.75" customHeight="1" x14ac:dyDescent="0.25">
      <c r="A11" s="36" t="s">
        <v>51</v>
      </c>
      <c r="B11" s="37" t="s">
        <v>52</v>
      </c>
      <c r="C11" s="38">
        <v>13462</v>
      </c>
      <c r="D11" s="38">
        <v>19005342</v>
      </c>
      <c r="E11" s="38">
        <v>10281</v>
      </c>
      <c r="F11" s="38">
        <v>4032059</v>
      </c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</row>
    <row r="12" spans="1:22" s="41" customFormat="1" ht="48.75" customHeight="1" x14ac:dyDescent="0.25">
      <c r="A12" s="36" t="s">
        <v>53</v>
      </c>
      <c r="B12" s="37" t="s">
        <v>54</v>
      </c>
      <c r="C12" s="38">
        <v>4995</v>
      </c>
      <c r="D12" s="38">
        <v>7051482</v>
      </c>
      <c r="E12" s="38">
        <v>10472</v>
      </c>
      <c r="F12" s="38">
        <v>4106936</v>
      </c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2" s="41" customFormat="1" ht="84.75" customHeight="1" x14ac:dyDescent="0.25">
      <c r="A13" s="36" t="s">
        <v>55</v>
      </c>
      <c r="B13" s="37" t="s">
        <v>56</v>
      </c>
      <c r="C13" s="40">
        <v>79</v>
      </c>
      <c r="D13" s="38">
        <v>69302</v>
      </c>
      <c r="E13" s="38">
        <v>2778</v>
      </c>
      <c r="F13" s="38">
        <v>1015150</v>
      </c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</row>
    <row r="14" spans="1:22" s="41" customFormat="1" ht="120.75" customHeight="1" x14ac:dyDescent="0.25">
      <c r="A14" s="36" t="s">
        <v>57</v>
      </c>
      <c r="B14" s="37" t="s">
        <v>58</v>
      </c>
      <c r="C14" s="40">
        <v>3</v>
      </c>
      <c r="D14" s="38">
        <v>4626</v>
      </c>
      <c r="E14" s="40">
        <v>15</v>
      </c>
      <c r="F14" s="38">
        <v>8119</v>
      </c>
      <c r="G14" s="40">
        <v>832</v>
      </c>
      <c r="H14" s="38">
        <v>579142</v>
      </c>
      <c r="I14" s="39"/>
      <c r="J14" s="39"/>
      <c r="K14" s="39"/>
      <c r="L14" s="39"/>
      <c r="M14" s="40">
        <v>10</v>
      </c>
      <c r="N14" s="38">
        <v>7381</v>
      </c>
      <c r="O14" s="39"/>
      <c r="P14" s="39"/>
      <c r="Q14" s="39"/>
      <c r="R14" s="39"/>
      <c r="S14" s="39"/>
      <c r="T14" s="39"/>
      <c r="U14" s="39"/>
      <c r="V14" s="39"/>
    </row>
    <row r="15" spans="1:22" s="41" customFormat="1" ht="156.75" customHeight="1" x14ac:dyDescent="0.25">
      <c r="A15" s="36" t="s">
        <v>59</v>
      </c>
      <c r="B15" s="37" t="s">
        <v>60</v>
      </c>
      <c r="C15" s="39"/>
      <c r="D15" s="39"/>
      <c r="E15" s="38">
        <v>1376</v>
      </c>
      <c r="F15" s="38">
        <v>360406</v>
      </c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</row>
    <row r="16" spans="1:22" s="41" customFormat="1" ht="60.75" customHeight="1" x14ac:dyDescent="0.25">
      <c r="A16" s="36" t="s">
        <v>61</v>
      </c>
      <c r="B16" s="37" t="s">
        <v>62</v>
      </c>
      <c r="C16" s="40">
        <v>107</v>
      </c>
      <c r="D16" s="38">
        <v>7728668</v>
      </c>
      <c r="E16" s="40">
        <v>351</v>
      </c>
      <c r="F16" s="38">
        <v>1496171</v>
      </c>
      <c r="G16" s="38">
        <v>34185</v>
      </c>
      <c r="H16" s="38">
        <v>26982764</v>
      </c>
      <c r="I16" s="39"/>
      <c r="J16" s="39"/>
      <c r="K16" s="38">
        <v>4236</v>
      </c>
      <c r="L16" s="38">
        <v>9640627</v>
      </c>
      <c r="M16" s="38">
        <v>1025</v>
      </c>
      <c r="N16" s="38">
        <v>833787</v>
      </c>
      <c r="O16" s="38">
        <v>1328</v>
      </c>
      <c r="P16" s="38">
        <v>670735</v>
      </c>
      <c r="Q16" s="39"/>
      <c r="R16" s="39"/>
      <c r="S16" s="39"/>
      <c r="T16" s="39"/>
      <c r="U16" s="39"/>
      <c r="V16" s="39"/>
    </row>
    <row r="17" spans="1:22" s="41" customFormat="1" ht="60.75" customHeight="1" x14ac:dyDescent="0.25">
      <c r="A17" s="36" t="s">
        <v>63</v>
      </c>
      <c r="B17" s="37" t="s">
        <v>64</v>
      </c>
      <c r="C17" s="38">
        <v>1174</v>
      </c>
      <c r="D17" s="38">
        <v>5344642</v>
      </c>
      <c r="E17" s="39"/>
      <c r="F17" s="39"/>
      <c r="G17" s="38">
        <v>1282</v>
      </c>
      <c r="H17" s="38">
        <v>1142949</v>
      </c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</row>
    <row r="18" spans="1:22" s="41" customFormat="1" ht="60.75" customHeight="1" x14ac:dyDescent="0.25">
      <c r="A18" s="36" t="s">
        <v>65</v>
      </c>
      <c r="B18" s="37" t="s">
        <v>66</v>
      </c>
      <c r="C18" s="39"/>
      <c r="D18" s="39"/>
      <c r="E18" s="39"/>
      <c r="F18" s="39"/>
      <c r="G18" s="38">
        <v>19927</v>
      </c>
      <c r="H18" s="38">
        <v>13891093</v>
      </c>
      <c r="I18" s="39"/>
      <c r="J18" s="39"/>
      <c r="K18" s="38">
        <v>4894</v>
      </c>
      <c r="L18" s="38">
        <v>11029629</v>
      </c>
      <c r="M18" s="38">
        <v>1851</v>
      </c>
      <c r="N18" s="38">
        <v>1478670</v>
      </c>
      <c r="O18" s="38">
        <v>1257</v>
      </c>
      <c r="P18" s="38">
        <v>731434</v>
      </c>
      <c r="Q18" s="40">
        <v>447</v>
      </c>
      <c r="R18" s="38">
        <v>1028661</v>
      </c>
      <c r="S18" s="39"/>
      <c r="T18" s="39"/>
      <c r="U18" s="39"/>
      <c r="V18" s="39"/>
    </row>
    <row r="19" spans="1:22" s="41" customFormat="1" ht="60.75" customHeight="1" x14ac:dyDescent="0.25">
      <c r="A19" s="36" t="s">
        <v>67</v>
      </c>
      <c r="B19" s="37" t="s">
        <v>68</v>
      </c>
      <c r="C19" s="39"/>
      <c r="D19" s="39"/>
      <c r="E19" s="39"/>
      <c r="F19" s="39"/>
      <c r="G19" s="38">
        <v>26536</v>
      </c>
      <c r="H19" s="38">
        <v>19083892</v>
      </c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</row>
    <row r="20" spans="1:22" s="41" customFormat="1" ht="60.75" customHeight="1" x14ac:dyDescent="0.25">
      <c r="A20" s="36" t="s">
        <v>69</v>
      </c>
      <c r="B20" s="37" t="s">
        <v>70</v>
      </c>
      <c r="C20" s="39"/>
      <c r="D20" s="39"/>
      <c r="E20" s="39"/>
      <c r="F20" s="39"/>
      <c r="G20" s="38">
        <v>24016</v>
      </c>
      <c r="H20" s="38">
        <v>16748138</v>
      </c>
      <c r="I20" s="38">
        <v>6355</v>
      </c>
      <c r="J20" s="38">
        <v>5881020</v>
      </c>
      <c r="K20" s="38">
        <v>2846</v>
      </c>
      <c r="L20" s="38">
        <v>7019269</v>
      </c>
      <c r="M20" s="40">
        <v>868</v>
      </c>
      <c r="N20" s="38">
        <v>748003</v>
      </c>
      <c r="O20" s="40">
        <v>772</v>
      </c>
      <c r="P20" s="38">
        <v>364572</v>
      </c>
      <c r="Q20" s="38">
        <v>14027</v>
      </c>
      <c r="R20" s="38">
        <v>22352263</v>
      </c>
      <c r="S20" s="39"/>
      <c r="T20" s="39"/>
      <c r="U20" s="39"/>
      <c r="V20" s="39"/>
    </row>
    <row r="21" spans="1:22" s="41" customFormat="1" ht="60.75" customHeight="1" x14ac:dyDescent="0.25">
      <c r="A21" s="36" t="s">
        <v>71</v>
      </c>
      <c r="B21" s="37" t="s">
        <v>72</v>
      </c>
      <c r="C21" s="39"/>
      <c r="D21" s="39"/>
      <c r="E21" s="39"/>
      <c r="F21" s="39"/>
      <c r="G21" s="38">
        <v>22570</v>
      </c>
      <c r="H21" s="38">
        <v>15752618</v>
      </c>
      <c r="I21" s="39"/>
      <c r="J21" s="39"/>
      <c r="K21" s="38">
        <v>2697</v>
      </c>
      <c r="L21" s="38">
        <v>6365011</v>
      </c>
      <c r="M21" s="40">
        <v>692</v>
      </c>
      <c r="N21" s="38">
        <v>588215</v>
      </c>
      <c r="O21" s="40">
        <v>766</v>
      </c>
      <c r="P21" s="38">
        <v>311508</v>
      </c>
      <c r="Q21" s="38">
        <v>6483</v>
      </c>
      <c r="R21" s="38">
        <v>10577074</v>
      </c>
      <c r="S21" s="39"/>
      <c r="T21" s="39"/>
      <c r="U21" s="39"/>
      <c r="V21" s="39"/>
    </row>
    <row r="22" spans="1:22" s="41" customFormat="1" ht="72.75" customHeight="1" x14ac:dyDescent="0.25">
      <c r="A22" s="36" t="s">
        <v>73</v>
      </c>
      <c r="B22" s="37" t="s">
        <v>74</v>
      </c>
      <c r="C22" s="39"/>
      <c r="D22" s="39"/>
      <c r="E22" s="39"/>
      <c r="F22" s="39"/>
      <c r="G22" s="38">
        <v>5750</v>
      </c>
      <c r="H22" s="38">
        <v>5020270</v>
      </c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</row>
    <row r="23" spans="1:22" s="41" customFormat="1" ht="60.75" customHeight="1" x14ac:dyDescent="0.25">
      <c r="A23" s="36" t="s">
        <v>75</v>
      </c>
      <c r="B23" s="37" t="s">
        <v>76</v>
      </c>
      <c r="C23" s="40">
        <v>32</v>
      </c>
      <c r="D23" s="38">
        <v>47276</v>
      </c>
      <c r="E23" s="40">
        <v>341</v>
      </c>
      <c r="F23" s="38">
        <v>174742</v>
      </c>
      <c r="G23" s="38">
        <v>15570</v>
      </c>
      <c r="H23" s="38">
        <v>10985633</v>
      </c>
      <c r="I23" s="38">
        <v>6089</v>
      </c>
      <c r="J23" s="38">
        <v>7307426</v>
      </c>
      <c r="K23" s="40">
        <v>29</v>
      </c>
      <c r="L23" s="38">
        <v>65554</v>
      </c>
      <c r="M23" s="40">
        <v>9</v>
      </c>
      <c r="N23" s="38">
        <v>8273</v>
      </c>
      <c r="O23" s="40">
        <v>1</v>
      </c>
      <c r="P23" s="40">
        <v>382</v>
      </c>
      <c r="Q23" s="38">
        <v>16447</v>
      </c>
      <c r="R23" s="38">
        <v>26004635</v>
      </c>
      <c r="S23" s="39"/>
      <c r="T23" s="39"/>
      <c r="U23" s="39"/>
      <c r="V23" s="39"/>
    </row>
    <row r="24" spans="1:22" s="41" customFormat="1" ht="60.75" customHeight="1" x14ac:dyDescent="0.25">
      <c r="A24" s="36" t="s">
        <v>77</v>
      </c>
      <c r="B24" s="37" t="s">
        <v>78</v>
      </c>
      <c r="C24" s="39"/>
      <c r="D24" s="39"/>
      <c r="E24" s="39"/>
      <c r="F24" s="39"/>
      <c r="G24" s="40">
        <v>929</v>
      </c>
      <c r="H24" s="38">
        <v>842312</v>
      </c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</row>
    <row r="25" spans="1:22" s="41" customFormat="1" ht="72.75" customHeight="1" x14ac:dyDescent="0.25">
      <c r="A25" s="36" t="s">
        <v>79</v>
      </c>
      <c r="B25" s="37" t="s">
        <v>80</v>
      </c>
      <c r="C25" s="38">
        <v>1499</v>
      </c>
      <c r="D25" s="38">
        <v>2117218</v>
      </c>
      <c r="E25" s="38">
        <v>3026</v>
      </c>
      <c r="F25" s="38">
        <v>1186734</v>
      </c>
      <c r="G25" s="38">
        <v>39263</v>
      </c>
      <c r="H25" s="38">
        <v>29463732</v>
      </c>
      <c r="I25" s="38">
        <v>5767</v>
      </c>
      <c r="J25" s="38">
        <v>5335832</v>
      </c>
      <c r="K25" s="38">
        <v>4687</v>
      </c>
      <c r="L25" s="38">
        <v>10978668</v>
      </c>
      <c r="M25" s="38">
        <v>1893</v>
      </c>
      <c r="N25" s="38">
        <v>1595759</v>
      </c>
      <c r="O25" s="38">
        <v>1590</v>
      </c>
      <c r="P25" s="38">
        <v>889096</v>
      </c>
      <c r="Q25" s="38">
        <v>6490</v>
      </c>
      <c r="R25" s="38">
        <v>9364293</v>
      </c>
      <c r="S25" s="39"/>
      <c r="T25" s="39"/>
      <c r="U25" s="39"/>
      <c r="V25" s="39"/>
    </row>
    <row r="26" spans="1:22" s="41" customFormat="1" ht="60.75" customHeight="1" x14ac:dyDescent="0.25">
      <c r="A26" s="36" t="s">
        <v>81</v>
      </c>
      <c r="B26" s="37" t="s">
        <v>82</v>
      </c>
      <c r="C26" s="38">
        <v>1241</v>
      </c>
      <c r="D26" s="38">
        <v>8443619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</row>
    <row r="27" spans="1:22" s="41" customFormat="1" ht="72.75" customHeight="1" x14ac:dyDescent="0.25">
      <c r="A27" s="36" t="s">
        <v>83</v>
      </c>
      <c r="B27" s="37" t="s">
        <v>84</v>
      </c>
      <c r="C27" s="39"/>
      <c r="D27" s="39"/>
      <c r="E27" s="39"/>
      <c r="F27" s="39"/>
      <c r="G27" s="39"/>
      <c r="H27" s="39"/>
      <c r="I27" s="38">
        <v>4778</v>
      </c>
      <c r="J27" s="38">
        <v>4421616</v>
      </c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</row>
    <row r="28" spans="1:22" s="41" customFormat="1" ht="72.75" customHeight="1" x14ac:dyDescent="0.25">
      <c r="A28" s="36" t="s">
        <v>85</v>
      </c>
      <c r="B28" s="37" t="s">
        <v>86</v>
      </c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8">
        <v>113707</v>
      </c>
      <c r="T28" s="38">
        <v>293438134</v>
      </c>
      <c r="U28" s="40">
        <v>15</v>
      </c>
      <c r="V28" s="38">
        <v>366725</v>
      </c>
    </row>
    <row r="29" spans="1:22" s="41" customFormat="1" ht="48.75" customHeight="1" x14ac:dyDescent="0.25">
      <c r="A29" s="36" t="s">
        <v>87</v>
      </c>
      <c r="B29" s="37" t="s">
        <v>88</v>
      </c>
      <c r="C29" s="39"/>
      <c r="D29" s="39"/>
      <c r="E29" s="39"/>
      <c r="F29" s="39"/>
      <c r="G29" s="38">
        <v>18044</v>
      </c>
      <c r="H29" s="38">
        <v>12728749</v>
      </c>
      <c r="I29" s="38">
        <v>4424</v>
      </c>
      <c r="J29" s="38">
        <v>4095145</v>
      </c>
      <c r="K29" s="38">
        <v>1376</v>
      </c>
      <c r="L29" s="38">
        <v>3082831</v>
      </c>
      <c r="M29" s="40">
        <v>299</v>
      </c>
      <c r="N29" s="38">
        <v>236628</v>
      </c>
      <c r="O29" s="40">
        <v>377</v>
      </c>
      <c r="P29" s="38">
        <v>143920</v>
      </c>
      <c r="Q29" s="38">
        <v>2334</v>
      </c>
      <c r="R29" s="38">
        <v>3859545</v>
      </c>
      <c r="S29" s="39"/>
      <c r="T29" s="39"/>
      <c r="U29" s="39"/>
      <c r="V29" s="39"/>
    </row>
    <row r="30" spans="1:22" s="41" customFormat="1" ht="48.75" customHeight="1" x14ac:dyDescent="0.25">
      <c r="A30" s="36" t="s">
        <v>89</v>
      </c>
      <c r="B30" s="37" t="s">
        <v>90</v>
      </c>
      <c r="C30" s="39"/>
      <c r="D30" s="39"/>
      <c r="E30" s="39"/>
      <c r="F30" s="39"/>
      <c r="G30" s="38">
        <v>11669</v>
      </c>
      <c r="H30" s="38">
        <v>9217819</v>
      </c>
      <c r="I30" s="39"/>
      <c r="J30" s="39"/>
      <c r="K30" s="40">
        <v>750</v>
      </c>
      <c r="L30" s="38">
        <v>1674375</v>
      </c>
      <c r="M30" s="40">
        <v>225</v>
      </c>
      <c r="N30" s="38">
        <v>180773</v>
      </c>
      <c r="O30" s="40">
        <v>174</v>
      </c>
      <c r="P30" s="38">
        <v>66807</v>
      </c>
      <c r="Q30" s="39"/>
      <c r="R30" s="39"/>
      <c r="S30" s="39"/>
      <c r="T30" s="39"/>
      <c r="U30" s="39"/>
      <c r="V30" s="39"/>
    </row>
    <row r="31" spans="1:22" s="41" customFormat="1" ht="48.75" customHeight="1" x14ac:dyDescent="0.25">
      <c r="A31" s="36" t="s">
        <v>91</v>
      </c>
      <c r="B31" s="37" t="s">
        <v>92</v>
      </c>
      <c r="C31" s="39"/>
      <c r="D31" s="39"/>
      <c r="E31" s="39"/>
      <c r="F31" s="39"/>
      <c r="G31" s="38">
        <v>12370</v>
      </c>
      <c r="H31" s="38">
        <v>6361832</v>
      </c>
      <c r="I31" s="39"/>
      <c r="J31" s="39"/>
      <c r="K31" s="38">
        <v>1609</v>
      </c>
      <c r="L31" s="38">
        <v>3764603</v>
      </c>
      <c r="M31" s="40">
        <v>317</v>
      </c>
      <c r="N31" s="38">
        <v>263209</v>
      </c>
      <c r="O31" s="40">
        <v>458</v>
      </c>
      <c r="P31" s="38">
        <v>180186</v>
      </c>
      <c r="Q31" s="39"/>
      <c r="R31" s="39"/>
      <c r="S31" s="39"/>
      <c r="T31" s="39"/>
      <c r="U31" s="39"/>
      <c r="V31" s="39"/>
    </row>
    <row r="32" spans="1:22" s="41" customFormat="1" ht="48.75" customHeight="1" x14ac:dyDescent="0.25">
      <c r="A32" s="36" t="s">
        <v>93</v>
      </c>
      <c r="B32" s="37" t="s">
        <v>94</v>
      </c>
      <c r="C32" s="39"/>
      <c r="D32" s="39"/>
      <c r="E32" s="39"/>
      <c r="F32" s="39"/>
      <c r="G32" s="38">
        <v>11576</v>
      </c>
      <c r="H32" s="38">
        <v>7350878</v>
      </c>
      <c r="I32" s="39"/>
      <c r="J32" s="39"/>
      <c r="K32" s="38">
        <v>1394</v>
      </c>
      <c r="L32" s="38">
        <v>3045562</v>
      </c>
      <c r="M32" s="40">
        <v>297</v>
      </c>
      <c r="N32" s="38">
        <v>244988</v>
      </c>
      <c r="O32" s="40">
        <v>610</v>
      </c>
      <c r="P32" s="38">
        <v>247756</v>
      </c>
      <c r="Q32" s="39"/>
      <c r="R32" s="39"/>
      <c r="S32" s="39"/>
      <c r="T32" s="39"/>
      <c r="U32" s="39"/>
      <c r="V32" s="39"/>
    </row>
    <row r="33" spans="1:22" s="41" customFormat="1" ht="48.75" customHeight="1" x14ac:dyDescent="0.25">
      <c r="A33" s="36" t="s">
        <v>95</v>
      </c>
      <c r="B33" s="37" t="s">
        <v>96</v>
      </c>
      <c r="C33" s="40">
        <v>8</v>
      </c>
      <c r="D33" s="38">
        <v>8409</v>
      </c>
      <c r="E33" s="40">
        <v>745</v>
      </c>
      <c r="F33" s="38">
        <v>319130</v>
      </c>
      <c r="G33" s="38">
        <v>11384</v>
      </c>
      <c r="H33" s="38">
        <v>7076559</v>
      </c>
      <c r="I33" s="39"/>
      <c r="J33" s="39"/>
      <c r="K33" s="39"/>
      <c r="L33" s="39"/>
      <c r="M33" s="39"/>
      <c r="N33" s="39"/>
      <c r="O33" s="39"/>
      <c r="P33" s="39"/>
      <c r="Q33" s="38">
        <v>6595</v>
      </c>
      <c r="R33" s="38">
        <v>11314236</v>
      </c>
      <c r="S33" s="39"/>
      <c r="T33" s="39"/>
      <c r="U33" s="39"/>
      <c r="V33" s="39"/>
    </row>
    <row r="34" spans="1:22" s="41" customFormat="1" ht="60.75" customHeight="1" x14ac:dyDescent="0.25">
      <c r="A34" s="36" t="s">
        <v>97</v>
      </c>
      <c r="B34" s="37" t="s">
        <v>98</v>
      </c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8">
        <v>36819</v>
      </c>
      <c r="T34" s="38">
        <v>98313450</v>
      </c>
      <c r="U34" s="39"/>
      <c r="V34" s="39"/>
    </row>
    <row r="35" spans="1:22" s="41" customFormat="1" ht="60.75" customHeight="1" x14ac:dyDescent="0.25">
      <c r="A35" s="36" t="s">
        <v>99</v>
      </c>
      <c r="B35" s="37" t="s">
        <v>100</v>
      </c>
      <c r="C35" s="40">
        <v>356</v>
      </c>
      <c r="D35" s="38">
        <v>22764784</v>
      </c>
      <c r="E35" s="39"/>
      <c r="F35" s="39"/>
      <c r="G35" s="38">
        <v>18906</v>
      </c>
      <c r="H35" s="38">
        <v>13016104</v>
      </c>
      <c r="I35" s="38">
        <v>3004</v>
      </c>
      <c r="J35" s="38">
        <v>2779898</v>
      </c>
      <c r="K35" s="38">
        <v>1532</v>
      </c>
      <c r="L35" s="38">
        <v>3518004</v>
      </c>
      <c r="M35" s="40">
        <v>348</v>
      </c>
      <c r="N35" s="38">
        <v>262854</v>
      </c>
      <c r="O35" s="40">
        <v>890</v>
      </c>
      <c r="P35" s="38">
        <v>348920</v>
      </c>
      <c r="Q35" s="39"/>
      <c r="R35" s="39"/>
      <c r="S35" s="38">
        <v>10702</v>
      </c>
      <c r="T35" s="38">
        <v>27915571</v>
      </c>
      <c r="U35" s="39"/>
      <c r="V35" s="39"/>
    </row>
    <row r="36" spans="1:22" s="41" customFormat="1" ht="60.75" customHeight="1" x14ac:dyDescent="0.25">
      <c r="A36" s="36" t="s">
        <v>101</v>
      </c>
      <c r="B36" s="37" t="s">
        <v>102</v>
      </c>
      <c r="C36" s="39"/>
      <c r="D36" s="39"/>
      <c r="E36" s="39"/>
      <c r="F36" s="39"/>
      <c r="G36" s="38">
        <v>6964</v>
      </c>
      <c r="H36" s="38">
        <v>4858448</v>
      </c>
      <c r="I36" s="39"/>
      <c r="J36" s="39"/>
      <c r="K36" s="39"/>
      <c r="L36" s="39"/>
      <c r="M36" s="39"/>
      <c r="N36" s="39"/>
      <c r="O36" s="39"/>
      <c r="P36" s="39"/>
      <c r="Q36" s="38">
        <v>3294</v>
      </c>
      <c r="R36" s="38">
        <v>5955496</v>
      </c>
      <c r="S36" s="39"/>
      <c r="T36" s="39"/>
      <c r="U36" s="39"/>
      <c r="V36" s="39"/>
    </row>
    <row r="37" spans="1:22" s="41" customFormat="1" ht="60.75" customHeight="1" x14ac:dyDescent="0.25">
      <c r="A37" s="36" t="s">
        <v>103</v>
      </c>
      <c r="B37" s="37" t="s">
        <v>104</v>
      </c>
      <c r="C37" s="40">
        <v>168</v>
      </c>
      <c r="D37" s="38">
        <v>11922056</v>
      </c>
      <c r="E37" s="39"/>
      <c r="F37" s="39"/>
      <c r="G37" s="38">
        <v>10502</v>
      </c>
      <c r="H37" s="38">
        <v>6796431</v>
      </c>
      <c r="I37" s="39"/>
      <c r="J37" s="39"/>
      <c r="K37" s="38">
        <v>1234</v>
      </c>
      <c r="L37" s="38">
        <v>2854385</v>
      </c>
      <c r="M37" s="40">
        <v>270</v>
      </c>
      <c r="N37" s="38">
        <v>215912</v>
      </c>
      <c r="O37" s="40">
        <v>377</v>
      </c>
      <c r="P37" s="38">
        <v>175987</v>
      </c>
      <c r="Q37" s="38">
        <v>1532</v>
      </c>
      <c r="R37" s="38">
        <v>2466901</v>
      </c>
      <c r="S37" s="38">
        <v>5490</v>
      </c>
      <c r="T37" s="38">
        <v>15030454</v>
      </c>
      <c r="U37" s="39"/>
      <c r="V37" s="39"/>
    </row>
    <row r="38" spans="1:22" s="41" customFormat="1" ht="60.75" customHeight="1" x14ac:dyDescent="0.25">
      <c r="A38" s="36" t="s">
        <v>105</v>
      </c>
      <c r="B38" s="37" t="s">
        <v>106</v>
      </c>
      <c r="C38" s="40">
        <v>677</v>
      </c>
      <c r="D38" s="38">
        <v>15419960</v>
      </c>
      <c r="E38" s="40">
        <v>932</v>
      </c>
      <c r="F38" s="38">
        <v>365723</v>
      </c>
      <c r="G38" s="38">
        <v>6850</v>
      </c>
      <c r="H38" s="38">
        <v>4788510</v>
      </c>
      <c r="I38" s="39"/>
      <c r="J38" s="39"/>
      <c r="K38" s="40">
        <v>410</v>
      </c>
      <c r="L38" s="38">
        <v>873102</v>
      </c>
      <c r="M38" s="40">
        <v>144</v>
      </c>
      <c r="N38" s="38">
        <v>104750</v>
      </c>
      <c r="O38" s="40">
        <v>129</v>
      </c>
      <c r="P38" s="38">
        <v>50391</v>
      </c>
      <c r="Q38" s="38">
        <v>1226</v>
      </c>
      <c r="R38" s="38">
        <v>2483177</v>
      </c>
      <c r="S38" s="38">
        <v>3348</v>
      </c>
      <c r="T38" s="38">
        <v>8610539</v>
      </c>
      <c r="U38" s="39"/>
      <c r="V38" s="39"/>
    </row>
    <row r="39" spans="1:22" s="41" customFormat="1" ht="60.75" customHeight="1" x14ac:dyDescent="0.25">
      <c r="A39" s="36" t="s">
        <v>107</v>
      </c>
      <c r="B39" s="37" t="s">
        <v>108</v>
      </c>
      <c r="C39" s="39"/>
      <c r="D39" s="39"/>
      <c r="E39" s="39"/>
      <c r="F39" s="39"/>
      <c r="G39" s="38">
        <v>6496</v>
      </c>
      <c r="H39" s="38">
        <v>4368555</v>
      </c>
      <c r="I39" s="39"/>
      <c r="J39" s="39"/>
      <c r="K39" s="40">
        <v>782</v>
      </c>
      <c r="L39" s="38">
        <v>1780283</v>
      </c>
      <c r="M39" s="40">
        <v>198</v>
      </c>
      <c r="N39" s="38">
        <v>149634</v>
      </c>
      <c r="O39" s="40">
        <v>197</v>
      </c>
      <c r="P39" s="38">
        <v>75205</v>
      </c>
      <c r="Q39" s="38">
        <v>1439</v>
      </c>
      <c r="R39" s="38">
        <v>2304289</v>
      </c>
      <c r="S39" s="38">
        <v>4764</v>
      </c>
      <c r="T39" s="38">
        <v>12422747</v>
      </c>
      <c r="U39" s="39"/>
      <c r="V39" s="39"/>
    </row>
    <row r="40" spans="1:22" s="41" customFormat="1" ht="72.75" customHeight="1" x14ac:dyDescent="0.25">
      <c r="A40" s="36" t="s">
        <v>109</v>
      </c>
      <c r="B40" s="37" t="s">
        <v>110</v>
      </c>
      <c r="C40" s="40">
        <v>828</v>
      </c>
      <c r="D40" s="38">
        <v>11822989</v>
      </c>
      <c r="E40" s="38">
        <v>2186</v>
      </c>
      <c r="F40" s="38">
        <v>856325</v>
      </c>
      <c r="G40" s="38">
        <v>24063</v>
      </c>
      <c r="H40" s="38">
        <v>16791488</v>
      </c>
      <c r="I40" s="38">
        <v>7441</v>
      </c>
      <c r="J40" s="38">
        <v>7907895</v>
      </c>
      <c r="K40" s="38">
        <v>2624</v>
      </c>
      <c r="L40" s="38">
        <v>5942965</v>
      </c>
      <c r="M40" s="40">
        <v>682</v>
      </c>
      <c r="N40" s="38">
        <v>533276</v>
      </c>
      <c r="O40" s="40">
        <v>399</v>
      </c>
      <c r="P40" s="38">
        <v>152700</v>
      </c>
      <c r="Q40" s="38">
        <v>3707</v>
      </c>
      <c r="R40" s="38">
        <v>5836980</v>
      </c>
      <c r="S40" s="38">
        <v>17457</v>
      </c>
      <c r="T40" s="38">
        <v>44623408</v>
      </c>
      <c r="U40" s="39"/>
      <c r="V40" s="39"/>
    </row>
    <row r="41" spans="1:22" s="41" customFormat="1" ht="48.75" customHeight="1" x14ac:dyDescent="0.25">
      <c r="A41" s="36" t="s">
        <v>111</v>
      </c>
      <c r="B41" s="37" t="s">
        <v>112</v>
      </c>
      <c r="C41" s="39"/>
      <c r="D41" s="39"/>
      <c r="E41" s="39"/>
      <c r="F41" s="39"/>
      <c r="G41" s="40">
        <v>452</v>
      </c>
      <c r="H41" s="38">
        <v>319742</v>
      </c>
      <c r="I41" s="39"/>
      <c r="J41" s="39"/>
      <c r="K41" s="40">
        <v>12</v>
      </c>
      <c r="L41" s="38">
        <v>23379</v>
      </c>
      <c r="M41" s="40">
        <v>2</v>
      </c>
      <c r="N41" s="38">
        <v>1322</v>
      </c>
      <c r="O41" s="39"/>
      <c r="P41" s="39"/>
      <c r="Q41" s="40">
        <v>14</v>
      </c>
      <c r="R41" s="38">
        <v>28926</v>
      </c>
      <c r="S41" s="38">
        <v>1135</v>
      </c>
      <c r="T41" s="38">
        <v>3027726</v>
      </c>
      <c r="U41" s="39"/>
      <c r="V41" s="39"/>
    </row>
    <row r="42" spans="1:22" s="41" customFormat="1" ht="60.75" customHeight="1" x14ac:dyDescent="0.25">
      <c r="A42" s="36" t="s">
        <v>113</v>
      </c>
      <c r="B42" s="37" t="s">
        <v>114</v>
      </c>
      <c r="C42" s="39"/>
      <c r="D42" s="39"/>
      <c r="E42" s="39"/>
      <c r="F42" s="39"/>
      <c r="G42" s="38">
        <v>6653</v>
      </c>
      <c r="H42" s="38">
        <v>4716526</v>
      </c>
      <c r="I42" s="39"/>
      <c r="J42" s="39"/>
      <c r="K42" s="40">
        <v>766</v>
      </c>
      <c r="L42" s="38">
        <v>1829854</v>
      </c>
      <c r="M42" s="40">
        <v>180</v>
      </c>
      <c r="N42" s="38">
        <v>151915</v>
      </c>
      <c r="O42" s="40">
        <v>232</v>
      </c>
      <c r="P42" s="38">
        <v>178660</v>
      </c>
      <c r="Q42" s="40">
        <v>551</v>
      </c>
      <c r="R42" s="38">
        <v>934260</v>
      </c>
      <c r="S42" s="38">
        <v>4413</v>
      </c>
      <c r="T42" s="38">
        <v>11303440</v>
      </c>
      <c r="U42" s="39"/>
      <c r="V42" s="39"/>
    </row>
    <row r="43" spans="1:22" s="41" customFormat="1" ht="60.75" customHeight="1" x14ac:dyDescent="0.25">
      <c r="A43" s="36" t="s">
        <v>115</v>
      </c>
      <c r="B43" s="37" t="s">
        <v>116</v>
      </c>
      <c r="C43" s="39"/>
      <c r="D43" s="39"/>
      <c r="E43" s="39"/>
      <c r="F43" s="39"/>
      <c r="G43" s="38">
        <v>1785</v>
      </c>
      <c r="H43" s="38">
        <v>1190577</v>
      </c>
      <c r="I43" s="39"/>
      <c r="J43" s="39"/>
      <c r="K43" s="40">
        <v>51</v>
      </c>
      <c r="L43" s="38">
        <v>114999</v>
      </c>
      <c r="M43" s="40">
        <v>8</v>
      </c>
      <c r="N43" s="38">
        <v>5311</v>
      </c>
      <c r="O43" s="40">
        <v>3</v>
      </c>
      <c r="P43" s="38">
        <v>1909</v>
      </c>
      <c r="Q43" s="40">
        <v>103</v>
      </c>
      <c r="R43" s="38">
        <v>158001</v>
      </c>
      <c r="S43" s="38">
        <v>1091</v>
      </c>
      <c r="T43" s="38">
        <v>2729745</v>
      </c>
      <c r="U43" s="39"/>
      <c r="V43" s="39"/>
    </row>
    <row r="44" spans="1:22" s="41" customFormat="1" ht="60.75" customHeight="1" x14ac:dyDescent="0.25">
      <c r="A44" s="36" t="s">
        <v>117</v>
      </c>
      <c r="B44" s="37" t="s">
        <v>118</v>
      </c>
      <c r="C44" s="39"/>
      <c r="D44" s="39"/>
      <c r="E44" s="39"/>
      <c r="F44" s="39"/>
      <c r="G44" s="38">
        <v>1981</v>
      </c>
      <c r="H44" s="38">
        <v>1013077</v>
      </c>
      <c r="I44" s="39"/>
      <c r="J44" s="39"/>
      <c r="K44" s="40">
        <v>4</v>
      </c>
      <c r="L44" s="38">
        <v>7890</v>
      </c>
      <c r="M44" s="39"/>
      <c r="N44" s="39"/>
      <c r="O44" s="40">
        <v>3</v>
      </c>
      <c r="P44" s="38">
        <v>1146</v>
      </c>
      <c r="Q44" s="40">
        <v>10</v>
      </c>
      <c r="R44" s="38">
        <v>9709</v>
      </c>
      <c r="S44" s="40">
        <v>627</v>
      </c>
      <c r="T44" s="38">
        <v>1645425</v>
      </c>
      <c r="U44" s="39"/>
      <c r="V44" s="39"/>
    </row>
    <row r="45" spans="1:22" s="41" customFormat="1" ht="60.75" customHeight="1" x14ac:dyDescent="0.25">
      <c r="A45" s="36" t="s">
        <v>119</v>
      </c>
      <c r="B45" s="37" t="s">
        <v>120</v>
      </c>
      <c r="C45" s="39"/>
      <c r="D45" s="39"/>
      <c r="E45" s="39"/>
      <c r="F45" s="39"/>
      <c r="G45" s="40">
        <v>778</v>
      </c>
      <c r="H45" s="38">
        <v>534878</v>
      </c>
      <c r="I45" s="39"/>
      <c r="J45" s="39"/>
      <c r="K45" s="40">
        <v>40</v>
      </c>
      <c r="L45" s="38">
        <v>99666</v>
      </c>
      <c r="M45" s="40">
        <v>6</v>
      </c>
      <c r="N45" s="38">
        <v>3227</v>
      </c>
      <c r="O45" s="40">
        <v>9</v>
      </c>
      <c r="P45" s="38">
        <v>3436</v>
      </c>
      <c r="Q45" s="40">
        <v>18</v>
      </c>
      <c r="R45" s="38">
        <v>28414</v>
      </c>
      <c r="S45" s="40">
        <v>791</v>
      </c>
      <c r="T45" s="38">
        <v>2148603</v>
      </c>
      <c r="U45" s="39"/>
      <c r="V45" s="39"/>
    </row>
    <row r="46" spans="1:22" s="41" customFormat="1" ht="60.75" customHeight="1" x14ac:dyDescent="0.25">
      <c r="A46" s="36" t="s">
        <v>121</v>
      </c>
      <c r="B46" s="37" t="s">
        <v>122</v>
      </c>
      <c r="C46" s="39"/>
      <c r="D46" s="39"/>
      <c r="E46" s="39"/>
      <c r="F46" s="39"/>
      <c r="G46" s="38">
        <v>6393</v>
      </c>
      <c r="H46" s="38">
        <v>3568656</v>
      </c>
      <c r="I46" s="39"/>
      <c r="J46" s="39"/>
      <c r="K46" s="40">
        <v>719</v>
      </c>
      <c r="L46" s="38">
        <v>1510526</v>
      </c>
      <c r="M46" s="40">
        <v>133</v>
      </c>
      <c r="N46" s="38">
        <v>105936</v>
      </c>
      <c r="O46" s="40">
        <v>188</v>
      </c>
      <c r="P46" s="38">
        <v>94674</v>
      </c>
      <c r="Q46" s="38">
        <v>1005</v>
      </c>
      <c r="R46" s="38">
        <v>1646737</v>
      </c>
      <c r="S46" s="38">
        <v>3330</v>
      </c>
      <c r="T46" s="38">
        <v>8726005</v>
      </c>
      <c r="U46" s="39"/>
      <c r="V46" s="39"/>
    </row>
    <row r="47" spans="1:22" s="41" customFormat="1" ht="48.75" customHeight="1" x14ac:dyDescent="0.25">
      <c r="A47" s="36" t="s">
        <v>123</v>
      </c>
      <c r="B47" s="37" t="s">
        <v>124</v>
      </c>
      <c r="C47" s="39"/>
      <c r="D47" s="39"/>
      <c r="E47" s="39"/>
      <c r="F47" s="39"/>
      <c r="G47" s="38">
        <v>19413</v>
      </c>
      <c r="H47" s="38">
        <v>13579894</v>
      </c>
      <c r="I47" s="39"/>
      <c r="J47" s="39"/>
      <c r="K47" s="38">
        <v>1840</v>
      </c>
      <c r="L47" s="38">
        <v>4318044</v>
      </c>
      <c r="M47" s="40">
        <v>276</v>
      </c>
      <c r="N47" s="38">
        <v>231988</v>
      </c>
      <c r="O47" s="38">
        <v>1048</v>
      </c>
      <c r="P47" s="38">
        <v>400456</v>
      </c>
      <c r="Q47" s="38">
        <v>2680</v>
      </c>
      <c r="R47" s="38">
        <v>4723639</v>
      </c>
      <c r="S47" s="38">
        <v>8557</v>
      </c>
      <c r="T47" s="38">
        <v>22425299</v>
      </c>
      <c r="U47" s="39"/>
      <c r="V47" s="39"/>
    </row>
    <row r="48" spans="1:22" s="41" customFormat="1" ht="60.75" customHeight="1" x14ac:dyDescent="0.25">
      <c r="A48" s="36" t="s">
        <v>125</v>
      </c>
      <c r="B48" s="37" t="s">
        <v>126</v>
      </c>
      <c r="C48" s="39"/>
      <c r="D48" s="39"/>
      <c r="E48" s="39"/>
      <c r="F48" s="39"/>
      <c r="G48" s="40">
        <v>802</v>
      </c>
      <c r="H48" s="38">
        <v>395274</v>
      </c>
      <c r="I48" s="39"/>
      <c r="J48" s="39"/>
      <c r="K48" s="40">
        <v>66</v>
      </c>
      <c r="L48" s="38">
        <v>128787</v>
      </c>
      <c r="M48" s="40">
        <v>6</v>
      </c>
      <c r="N48" s="38">
        <v>3614</v>
      </c>
      <c r="O48" s="40">
        <v>19</v>
      </c>
      <c r="P48" s="38">
        <v>14507</v>
      </c>
      <c r="Q48" s="40">
        <v>12</v>
      </c>
      <c r="R48" s="38">
        <v>21877</v>
      </c>
      <c r="S48" s="40">
        <v>655</v>
      </c>
      <c r="T48" s="38">
        <v>1716831</v>
      </c>
      <c r="U48" s="39"/>
      <c r="V48" s="39"/>
    </row>
    <row r="49" spans="1:22" s="41" customFormat="1" ht="60.75" customHeight="1" x14ac:dyDescent="0.25">
      <c r="A49" s="36" t="s">
        <v>127</v>
      </c>
      <c r="B49" s="37" t="s">
        <v>128</v>
      </c>
      <c r="C49" s="39"/>
      <c r="D49" s="39"/>
      <c r="E49" s="39"/>
      <c r="F49" s="39"/>
      <c r="G49" s="38">
        <v>4515</v>
      </c>
      <c r="H49" s="38">
        <v>3121014</v>
      </c>
      <c r="I49" s="39"/>
      <c r="J49" s="39"/>
      <c r="K49" s="40">
        <v>632</v>
      </c>
      <c r="L49" s="38">
        <v>1464336</v>
      </c>
      <c r="M49" s="40">
        <v>141</v>
      </c>
      <c r="N49" s="38">
        <v>113888</v>
      </c>
      <c r="O49" s="40">
        <v>105</v>
      </c>
      <c r="P49" s="38">
        <v>48865</v>
      </c>
      <c r="Q49" s="40">
        <v>882</v>
      </c>
      <c r="R49" s="38">
        <v>1366703</v>
      </c>
      <c r="S49" s="38">
        <v>2604</v>
      </c>
      <c r="T49" s="38">
        <v>6542781</v>
      </c>
      <c r="U49" s="39"/>
      <c r="V49" s="39"/>
    </row>
    <row r="50" spans="1:22" s="41" customFormat="1" ht="48.75" customHeight="1" x14ac:dyDescent="0.25">
      <c r="A50" s="36" t="s">
        <v>129</v>
      </c>
      <c r="B50" s="37" t="s">
        <v>130</v>
      </c>
      <c r="C50" s="39"/>
      <c r="D50" s="39"/>
      <c r="E50" s="39"/>
      <c r="F50" s="39"/>
      <c r="G50" s="38">
        <v>2121</v>
      </c>
      <c r="H50" s="38">
        <v>1448619</v>
      </c>
      <c r="I50" s="39"/>
      <c r="J50" s="39"/>
      <c r="K50" s="40">
        <v>17</v>
      </c>
      <c r="L50" s="38">
        <v>35799</v>
      </c>
      <c r="M50" s="40">
        <v>1</v>
      </c>
      <c r="N50" s="38">
        <v>1048</v>
      </c>
      <c r="O50" s="40">
        <v>6</v>
      </c>
      <c r="P50" s="38">
        <v>2291</v>
      </c>
      <c r="Q50" s="40">
        <v>54</v>
      </c>
      <c r="R50" s="38">
        <v>89730</v>
      </c>
      <c r="S50" s="38">
        <v>1044</v>
      </c>
      <c r="T50" s="38">
        <v>2665445</v>
      </c>
      <c r="U50" s="39"/>
      <c r="V50" s="39"/>
    </row>
    <row r="51" spans="1:22" s="41" customFormat="1" ht="60.75" customHeight="1" x14ac:dyDescent="0.25">
      <c r="A51" s="36" t="s">
        <v>131</v>
      </c>
      <c r="B51" s="37" t="s">
        <v>132</v>
      </c>
      <c r="C51" s="39"/>
      <c r="D51" s="39"/>
      <c r="E51" s="39"/>
      <c r="F51" s="39"/>
      <c r="G51" s="38">
        <v>5751</v>
      </c>
      <c r="H51" s="38">
        <v>3793129</v>
      </c>
      <c r="I51" s="39"/>
      <c r="J51" s="39"/>
      <c r="K51" s="40">
        <v>727</v>
      </c>
      <c r="L51" s="38">
        <v>1625477</v>
      </c>
      <c r="M51" s="40">
        <v>131</v>
      </c>
      <c r="N51" s="38">
        <v>98659</v>
      </c>
      <c r="O51" s="40">
        <v>159</v>
      </c>
      <c r="P51" s="38">
        <v>61462</v>
      </c>
      <c r="Q51" s="40">
        <v>464</v>
      </c>
      <c r="R51" s="38">
        <v>765141</v>
      </c>
      <c r="S51" s="38">
        <v>3235</v>
      </c>
      <c r="T51" s="38">
        <v>8479940</v>
      </c>
      <c r="U51" s="39"/>
      <c r="V51" s="39"/>
    </row>
    <row r="52" spans="1:22" s="41" customFormat="1" ht="60.75" customHeight="1" x14ac:dyDescent="0.25">
      <c r="A52" s="36" t="s">
        <v>133</v>
      </c>
      <c r="B52" s="37" t="s">
        <v>134</v>
      </c>
      <c r="C52" s="39"/>
      <c r="D52" s="39"/>
      <c r="E52" s="39"/>
      <c r="F52" s="39"/>
      <c r="G52" s="38">
        <v>2598</v>
      </c>
      <c r="H52" s="38">
        <v>1613378</v>
      </c>
      <c r="I52" s="39"/>
      <c r="J52" s="39"/>
      <c r="K52" s="40">
        <v>5</v>
      </c>
      <c r="L52" s="38">
        <v>11159</v>
      </c>
      <c r="M52" s="40">
        <v>6</v>
      </c>
      <c r="N52" s="38">
        <v>3490</v>
      </c>
      <c r="O52" s="39"/>
      <c r="P52" s="39"/>
      <c r="Q52" s="40">
        <v>5</v>
      </c>
      <c r="R52" s="38">
        <v>15988</v>
      </c>
      <c r="S52" s="40">
        <v>806</v>
      </c>
      <c r="T52" s="38">
        <v>2060367</v>
      </c>
      <c r="U52" s="39"/>
      <c r="V52" s="39"/>
    </row>
    <row r="53" spans="1:22" s="41" customFormat="1" ht="48.75" customHeight="1" x14ac:dyDescent="0.25">
      <c r="A53" s="36" t="s">
        <v>135</v>
      </c>
      <c r="B53" s="37" t="s">
        <v>136</v>
      </c>
      <c r="C53" s="39"/>
      <c r="D53" s="39"/>
      <c r="E53" s="39"/>
      <c r="F53" s="39"/>
      <c r="G53" s="38">
        <v>9029</v>
      </c>
      <c r="H53" s="38">
        <v>4113694</v>
      </c>
      <c r="I53" s="39"/>
      <c r="J53" s="39"/>
      <c r="K53" s="40">
        <v>920</v>
      </c>
      <c r="L53" s="38">
        <v>2152949</v>
      </c>
      <c r="M53" s="40">
        <v>112</v>
      </c>
      <c r="N53" s="38">
        <v>97570</v>
      </c>
      <c r="O53" s="40">
        <v>368</v>
      </c>
      <c r="P53" s="38">
        <v>209199</v>
      </c>
      <c r="Q53" s="38">
        <v>1479</v>
      </c>
      <c r="R53" s="38">
        <v>2654087</v>
      </c>
      <c r="S53" s="39"/>
      <c r="T53" s="39"/>
      <c r="U53" s="39"/>
      <c r="V53" s="39"/>
    </row>
    <row r="54" spans="1:22" s="41" customFormat="1" ht="60.75" customHeight="1" x14ac:dyDescent="0.25">
      <c r="A54" s="36" t="s">
        <v>137</v>
      </c>
      <c r="B54" s="37" t="s">
        <v>138</v>
      </c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8">
        <v>4692</v>
      </c>
      <c r="T54" s="38">
        <v>12656628</v>
      </c>
      <c r="U54" s="39"/>
      <c r="V54" s="39"/>
    </row>
    <row r="55" spans="1:22" s="41" customFormat="1" ht="60.75" customHeight="1" x14ac:dyDescent="0.25">
      <c r="A55" s="36" t="s">
        <v>139</v>
      </c>
      <c r="B55" s="37" t="s">
        <v>140</v>
      </c>
      <c r="C55" s="39"/>
      <c r="D55" s="39"/>
      <c r="E55" s="39"/>
      <c r="F55" s="39"/>
      <c r="G55" s="38">
        <v>3132</v>
      </c>
      <c r="H55" s="38">
        <v>2184444</v>
      </c>
      <c r="I55" s="39"/>
      <c r="J55" s="39"/>
      <c r="K55" s="40">
        <v>78</v>
      </c>
      <c r="L55" s="38">
        <v>162200</v>
      </c>
      <c r="M55" s="40">
        <v>23</v>
      </c>
      <c r="N55" s="38">
        <v>17112</v>
      </c>
      <c r="O55" s="40">
        <v>5</v>
      </c>
      <c r="P55" s="38">
        <v>3436</v>
      </c>
      <c r="Q55" s="40">
        <v>34</v>
      </c>
      <c r="R55" s="38">
        <v>77696</v>
      </c>
      <c r="S55" s="40">
        <v>836</v>
      </c>
      <c r="T55" s="38">
        <v>2249999</v>
      </c>
      <c r="U55" s="39"/>
      <c r="V55" s="39"/>
    </row>
    <row r="56" spans="1:22" s="41" customFormat="1" ht="60.75" customHeight="1" x14ac:dyDescent="0.25">
      <c r="A56" s="36" t="s">
        <v>141</v>
      </c>
      <c r="B56" s="37" t="s">
        <v>142</v>
      </c>
      <c r="C56" s="39"/>
      <c r="D56" s="39"/>
      <c r="E56" s="39"/>
      <c r="F56" s="39"/>
      <c r="G56" s="40">
        <v>826</v>
      </c>
      <c r="H56" s="38">
        <v>567156</v>
      </c>
      <c r="I56" s="39"/>
      <c r="J56" s="39"/>
      <c r="K56" s="40">
        <v>19</v>
      </c>
      <c r="L56" s="38">
        <v>47182</v>
      </c>
      <c r="M56" s="40">
        <v>5</v>
      </c>
      <c r="N56" s="38">
        <v>3594</v>
      </c>
      <c r="O56" s="40">
        <v>8</v>
      </c>
      <c r="P56" s="38">
        <v>3436</v>
      </c>
      <c r="Q56" s="40">
        <v>9</v>
      </c>
      <c r="R56" s="38">
        <v>17660</v>
      </c>
      <c r="S56" s="40">
        <v>509</v>
      </c>
      <c r="T56" s="38">
        <v>1375233</v>
      </c>
      <c r="U56" s="39"/>
      <c r="V56" s="39"/>
    </row>
    <row r="57" spans="1:22" s="41" customFormat="1" ht="60.75" customHeight="1" x14ac:dyDescent="0.25">
      <c r="A57" s="36" t="s">
        <v>143</v>
      </c>
      <c r="B57" s="37" t="s">
        <v>144</v>
      </c>
      <c r="C57" s="39"/>
      <c r="D57" s="39"/>
      <c r="E57" s="39"/>
      <c r="F57" s="39"/>
      <c r="G57" s="38">
        <v>7643</v>
      </c>
      <c r="H57" s="38">
        <v>5369845</v>
      </c>
      <c r="I57" s="39"/>
      <c r="J57" s="39"/>
      <c r="K57" s="40">
        <v>668</v>
      </c>
      <c r="L57" s="38">
        <v>1510928</v>
      </c>
      <c r="M57" s="40">
        <v>159</v>
      </c>
      <c r="N57" s="38">
        <v>119071</v>
      </c>
      <c r="O57" s="40">
        <v>85</v>
      </c>
      <c r="P57" s="38">
        <v>33594</v>
      </c>
      <c r="Q57" s="38">
        <v>1434</v>
      </c>
      <c r="R57" s="38">
        <v>2335468</v>
      </c>
      <c r="S57" s="38">
        <v>5364</v>
      </c>
      <c r="T57" s="38">
        <v>13742408</v>
      </c>
      <c r="U57" s="39"/>
      <c r="V57" s="39"/>
    </row>
    <row r="58" spans="1:22" s="41" customFormat="1" ht="60.75" customHeight="1" x14ac:dyDescent="0.25">
      <c r="A58" s="36" t="s">
        <v>145</v>
      </c>
      <c r="B58" s="37" t="s">
        <v>146</v>
      </c>
      <c r="C58" s="39"/>
      <c r="D58" s="39"/>
      <c r="E58" s="39"/>
      <c r="F58" s="39"/>
      <c r="G58" s="38">
        <v>2230</v>
      </c>
      <c r="H58" s="38">
        <v>1563987</v>
      </c>
      <c r="I58" s="39"/>
      <c r="J58" s="39"/>
      <c r="K58" s="40">
        <v>12</v>
      </c>
      <c r="L58" s="38">
        <v>27885</v>
      </c>
      <c r="M58" s="40">
        <v>10</v>
      </c>
      <c r="N58" s="38">
        <v>6923</v>
      </c>
      <c r="O58" s="39"/>
      <c r="P58" s="39"/>
      <c r="Q58" s="40">
        <v>36</v>
      </c>
      <c r="R58" s="38">
        <v>48315</v>
      </c>
      <c r="S58" s="38">
        <v>1504</v>
      </c>
      <c r="T58" s="38">
        <v>3931392</v>
      </c>
      <c r="U58" s="39"/>
      <c r="V58" s="39"/>
    </row>
    <row r="59" spans="1:22" s="41" customFormat="1" ht="60.75" customHeight="1" x14ac:dyDescent="0.25">
      <c r="A59" s="36" t="s">
        <v>147</v>
      </c>
      <c r="B59" s="37" t="s">
        <v>148</v>
      </c>
      <c r="C59" s="39"/>
      <c r="D59" s="39"/>
      <c r="E59" s="39"/>
      <c r="F59" s="39"/>
      <c r="G59" s="38">
        <v>7396</v>
      </c>
      <c r="H59" s="38">
        <v>5107831</v>
      </c>
      <c r="I59" s="39"/>
      <c r="J59" s="39"/>
      <c r="K59" s="40">
        <v>989</v>
      </c>
      <c r="L59" s="38">
        <v>2294048</v>
      </c>
      <c r="M59" s="40">
        <v>216</v>
      </c>
      <c r="N59" s="38">
        <v>174290</v>
      </c>
      <c r="O59" s="40">
        <v>304</v>
      </c>
      <c r="P59" s="38">
        <v>126741</v>
      </c>
      <c r="Q59" s="38">
        <v>1336</v>
      </c>
      <c r="R59" s="38">
        <v>2176317</v>
      </c>
      <c r="S59" s="38">
        <v>4056</v>
      </c>
      <c r="T59" s="38">
        <v>10632656</v>
      </c>
      <c r="U59" s="39"/>
      <c r="V59" s="39"/>
    </row>
    <row r="60" spans="1:22" s="41" customFormat="1" ht="60.75" customHeight="1" x14ac:dyDescent="0.25">
      <c r="A60" s="36" t="s">
        <v>149</v>
      </c>
      <c r="B60" s="37" t="s">
        <v>150</v>
      </c>
      <c r="C60" s="40">
        <v>935</v>
      </c>
      <c r="D60" s="38">
        <v>1321315</v>
      </c>
      <c r="E60" s="38">
        <v>1357</v>
      </c>
      <c r="F60" s="38">
        <v>532015</v>
      </c>
      <c r="G60" s="38">
        <v>20946</v>
      </c>
      <c r="H60" s="38">
        <v>14218864</v>
      </c>
      <c r="I60" s="39"/>
      <c r="J60" s="39"/>
      <c r="K60" s="38">
        <v>1176</v>
      </c>
      <c r="L60" s="38">
        <v>2551490</v>
      </c>
      <c r="M60" s="40">
        <v>422</v>
      </c>
      <c r="N60" s="38">
        <v>319158</v>
      </c>
      <c r="O60" s="40">
        <v>215</v>
      </c>
      <c r="P60" s="38">
        <v>163008</v>
      </c>
      <c r="Q60" s="38">
        <v>2969</v>
      </c>
      <c r="R60" s="38">
        <v>3768810</v>
      </c>
      <c r="S60" s="38">
        <v>10622</v>
      </c>
      <c r="T60" s="38">
        <v>26590700</v>
      </c>
      <c r="U60" s="39"/>
      <c r="V60" s="39"/>
    </row>
    <row r="61" spans="1:22" s="41" customFormat="1" ht="60.75" customHeight="1" x14ac:dyDescent="0.25">
      <c r="A61" s="36" t="s">
        <v>151</v>
      </c>
      <c r="B61" s="37" t="s">
        <v>152</v>
      </c>
      <c r="C61" s="39"/>
      <c r="D61" s="39"/>
      <c r="E61" s="39"/>
      <c r="F61" s="39"/>
      <c r="G61" s="38">
        <v>1802</v>
      </c>
      <c r="H61" s="38">
        <v>1289026</v>
      </c>
      <c r="I61" s="39"/>
      <c r="J61" s="39"/>
      <c r="K61" s="40">
        <v>23</v>
      </c>
      <c r="L61" s="38">
        <v>46952</v>
      </c>
      <c r="M61" s="40">
        <v>12</v>
      </c>
      <c r="N61" s="38">
        <v>9104</v>
      </c>
      <c r="O61" s="40">
        <v>8</v>
      </c>
      <c r="P61" s="38">
        <v>6108</v>
      </c>
      <c r="Q61" s="40">
        <v>45</v>
      </c>
      <c r="R61" s="38">
        <v>77268</v>
      </c>
      <c r="S61" s="38">
        <v>1080</v>
      </c>
      <c r="T61" s="38">
        <v>2647499</v>
      </c>
      <c r="U61" s="39"/>
      <c r="V61" s="39"/>
    </row>
    <row r="62" spans="1:22" s="41" customFormat="1" ht="60.75" customHeight="1" x14ac:dyDescent="0.25">
      <c r="A62" s="36" t="s">
        <v>153</v>
      </c>
      <c r="B62" s="37" t="s">
        <v>154</v>
      </c>
      <c r="C62" s="39"/>
      <c r="D62" s="39"/>
      <c r="E62" s="39"/>
      <c r="F62" s="39"/>
      <c r="G62" s="38">
        <v>1624</v>
      </c>
      <c r="H62" s="38">
        <v>1055830</v>
      </c>
      <c r="I62" s="39"/>
      <c r="J62" s="39"/>
      <c r="K62" s="40">
        <v>33</v>
      </c>
      <c r="L62" s="38">
        <v>72350</v>
      </c>
      <c r="M62" s="40">
        <v>4</v>
      </c>
      <c r="N62" s="38">
        <v>3185</v>
      </c>
      <c r="O62" s="40">
        <v>5</v>
      </c>
      <c r="P62" s="38">
        <v>1909</v>
      </c>
      <c r="Q62" s="40">
        <v>67</v>
      </c>
      <c r="R62" s="38">
        <v>97104</v>
      </c>
      <c r="S62" s="38">
        <v>1184</v>
      </c>
      <c r="T62" s="38">
        <v>3091401</v>
      </c>
      <c r="U62" s="39"/>
      <c r="V62" s="39"/>
    </row>
    <row r="63" spans="1:22" s="41" customFormat="1" ht="60.75" customHeight="1" x14ac:dyDescent="0.25">
      <c r="A63" s="36" t="s">
        <v>155</v>
      </c>
      <c r="B63" s="37" t="s">
        <v>156</v>
      </c>
      <c r="C63" s="39"/>
      <c r="D63" s="39"/>
      <c r="E63" s="39"/>
      <c r="F63" s="39"/>
      <c r="G63" s="40">
        <v>539</v>
      </c>
      <c r="H63" s="38">
        <v>150845</v>
      </c>
      <c r="I63" s="39"/>
      <c r="J63" s="39"/>
      <c r="K63" s="40">
        <v>5</v>
      </c>
      <c r="L63" s="38">
        <v>13510</v>
      </c>
      <c r="M63" s="40">
        <v>2</v>
      </c>
      <c r="N63" s="40">
        <v>859</v>
      </c>
      <c r="O63" s="40">
        <v>1</v>
      </c>
      <c r="P63" s="40">
        <v>382</v>
      </c>
      <c r="Q63" s="40">
        <v>12</v>
      </c>
      <c r="R63" s="38">
        <v>22307</v>
      </c>
      <c r="S63" s="40">
        <v>555</v>
      </c>
      <c r="T63" s="38">
        <v>1515347</v>
      </c>
      <c r="U63" s="39"/>
      <c r="V63" s="39"/>
    </row>
    <row r="64" spans="1:22" s="41" customFormat="1" ht="60.75" customHeight="1" x14ac:dyDescent="0.25">
      <c r="A64" s="36" t="s">
        <v>157</v>
      </c>
      <c r="B64" s="37" t="s">
        <v>158</v>
      </c>
      <c r="C64" s="39"/>
      <c r="D64" s="39"/>
      <c r="E64" s="39"/>
      <c r="F64" s="39"/>
      <c r="G64" s="40">
        <v>267</v>
      </c>
      <c r="H64" s="38">
        <v>725005</v>
      </c>
      <c r="I64" s="39"/>
      <c r="J64" s="39"/>
      <c r="K64" s="40">
        <v>49</v>
      </c>
      <c r="L64" s="38">
        <v>105446</v>
      </c>
      <c r="M64" s="40">
        <v>4</v>
      </c>
      <c r="N64" s="38">
        <v>2933</v>
      </c>
      <c r="O64" s="40">
        <v>4</v>
      </c>
      <c r="P64" s="38">
        <v>2673</v>
      </c>
      <c r="Q64" s="40">
        <v>171</v>
      </c>
      <c r="R64" s="38">
        <v>281155</v>
      </c>
      <c r="S64" s="38">
        <v>1661</v>
      </c>
      <c r="T64" s="38">
        <v>4298100</v>
      </c>
      <c r="U64" s="39"/>
      <c r="V64" s="39"/>
    </row>
    <row r="65" spans="1:22" s="41" customFormat="1" ht="60.75" customHeight="1" x14ac:dyDescent="0.25">
      <c r="A65" s="36" t="s">
        <v>159</v>
      </c>
      <c r="B65" s="37" t="s">
        <v>160</v>
      </c>
      <c r="C65" s="39"/>
      <c r="D65" s="39"/>
      <c r="E65" s="39"/>
      <c r="F65" s="39"/>
      <c r="G65" s="38">
        <v>15587</v>
      </c>
      <c r="H65" s="38">
        <v>9455458</v>
      </c>
      <c r="I65" s="39"/>
      <c r="J65" s="39"/>
      <c r="K65" s="38">
        <v>1702</v>
      </c>
      <c r="L65" s="38">
        <v>3805645</v>
      </c>
      <c r="M65" s="40">
        <v>452</v>
      </c>
      <c r="N65" s="38">
        <v>353608</v>
      </c>
      <c r="O65" s="40">
        <v>418</v>
      </c>
      <c r="P65" s="38">
        <v>308073</v>
      </c>
      <c r="Q65" s="38">
        <v>3580</v>
      </c>
      <c r="R65" s="38">
        <v>6707795</v>
      </c>
      <c r="S65" s="38">
        <v>7964</v>
      </c>
      <c r="T65" s="38">
        <v>20872478</v>
      </c>
      <c r="U65" s="39"/>
      <c r="V65" s="39"/>
    </row>
    <row r="66" spans="1:22" s="41" customFormat="1" ht="60.75" customHeight="1" x14ac:dyDescent="0.25">
      <c r="A66" s="36" t="s">
        <v>161</v>
      </c>
      <c r="B66" s="37" t="s">
        <v>162</v>
      </c>
      <c r="C66" s="39"/>
      <c r="D66" s="39"/>
      <c r="E66" s="39"/>
      <c r="F66" s="39"/>
      <c r="G66" s="38">
        <v>4389</v>
      </c>
      <c r="H66" s="38">
        <v>3000285</v>
      </c>
      <c r="I66" s="39"/>
      <c r="J66" s="39"/>
      <c r="K66" s="40">
        <v>121</v>
      </c>
      <c r="L66" s="38">
        <v>273876</v>
      </c>
      <c r="M66" s="40">
        <v>1</v>
      </c>
      <c r="N66" s="38">
        <v>1037</v>
      </c>
      <c r="O66" s="40">
        <v>21</v>
      </c>
      <c r="P66" s="38">
        <v>10689</v>
      </c>
      <c r="Q66" s="40">
        <v>709</v>
      </c>
      <c r="R66" s="38">
        <v>1016045</v>
      </c>
      <c r="S66" s="38">
        <v>2460</v>
      </c>
      <c r="T66" s="38">
        <v>6306207</v>
      </c>
      <c r="U66" s="39"/>
      <c r="V66" s="39"/>
    </row>
    <row r="67" spans="1:22" s="41" customFormat="1" ht="48.75" customHeight="1" x14ac:dyDescent="0.25">
      <c r="A67" s="36" t="s">
        <v>163</v>
      </c>
      <c r="B67" s="37" t="s">
        <v>164</v>
      </c>
      <c r="C67" s="39"/>
      <c r="D67" s="39"/>
      <c r="E67" s="39"/>
      <c r="F67" s="39"/>
      <c r="G67" s="40">
        <v>18</v>
      </c>
      <c r="H67" s="38">
        <v>12080</v>
      </c>
      <c r="I67" s="39"/>
      <c r="J67" s="39"/>
      <c r="K67" s="40">
        <v>3</v>
      </c>
      <c r="L67" s="38">
        <v>5615</v>
      </c>
      <c r="M67" s="40">
        <v>1</v>
      </c>
      <c r="N67" s="40">
        <v>806</v>
      </c>
      <c r="O67" s="40">
        <v>1</v>
      </c>
      <c r="P67" s="40">
        <v>382</v>
      </c>
      <c r="Q67" s="40">
        <v>8</v>
      </c>
      <c r="R67" s="38">
        <v>18121</v>
      </c>
      <c r="S67" s="40">
        <v>528</v>
      </c>
      <c r="T67" s="38">
        <v>1377007</v>
      </c>
      <c r="U67" s="39"/>
      <c r="V67" s="39"/>
    </row>
    <row r="68" spans="1:22" s="41" customFormat="1" ht="60.75" customHeight="1" x14ac:dyDescent="0.25">
      <c r="A68" s="36" t="s">
        <v>165</v>
      </c>
      <c r="B68" s="37" t="s">
        <v>166</v>
      </c>
      <c r="C68" s="39"/>
      <c r="D68" s="39"/>
      <c r="E68" s="39"/>
      <c r="F68" s="39"/>
      <c r="G68" s="38">
        <v>15881</v>
      </c>
      <c r="H68" s="38">
        <v>11370834</v>
      </c>
      <c r="I68" s="39"/>
      <c r="J68" s="39"/>
      <c r="K68" s="38">
        <v>1923</v>
      </c>
      <c r="L68" s="38">
        <v>4520351</v>
      </c>
      <c r="M68" s="40">
        <v>407</v>
      </c>
      <c r="N68" s="38">
        <v>326596</v>
      </c>
      <c r="O68" s="40">
        <v>17</v>
      </c>
      <c r="P68" s="38">
        <v>6872</v>
      </c>
      <c r="Q68" s="38">
        <v>2675</v>
      </c>
      <c r="R68" s="38">
        <v>3283993</v>
      </c>
      <c r="S68" s="38">
        <v>9461</v>
      </c>
      <c r="T68" s="38">
        <v>23891812</v>
      </c>
      <c r="U68" s="39"/>
      <c r="V68" s="39"/>
    </row>
    <row r="69" spans="1:22" s="41" customFormat="1" ht="48.75" customHeight="1" x14ac:dyDescent="0.25">
      <c r="A69" s="36" t="s">
        <v>167</v>
      </c>
      <c r="B69" s="37" t="s">
        <v>168</v>
      </c>
      <c r="C69" s="39"/>
      <c r="D69" s="39"/>
      <c r="E69" s="39"/>
      <c r="F69" s="39"/>
      <c r="G69" s="38">
        <v>4259</v>
      </c>
      <c r="H69" s="38">
        <v>2805672</v>
      </c>
      <c r="I69" s="39"/>
      <c r="J69" s="39"/>
      <c r="K69" s="40">
        <v>591</v>
      </c>
      <c r="L69" s="38">
        <v>1388807</v>
      </c>
      <c r="M69" s="40">
        <v>92</v>
      </c>
      <c r="N69" s="38">
        <v>74758</v>
      </c>
      <c r="O69" s="40">
        <v>126</v>
      </c>
      <c r="P69" s="38">
        <v>48101</v>
      </c>
      <c r="Q69" s="40">
        <v>529</v>
      </c>
      <c r="R69" s="38">
        <v>1189087</v>
      </c>
      <c r="S69" s="38">
        <v>3532</v>
      </c>
      <c r="T69" s="38">
        <v>8962004</v>
      </c>
      <c r="U69" s="39"/>
      <c r="V69" s="39"/>
    </row>
    <row r="70" spans="1:22" s="41" customFormat="1" ht="60.75" customHeight="1" x14ac:dyDescent="0.25">
      <c r="A70" s="36" t="s">
        <v>169</v>
      </c>
      <c r="B70" s="37" t="s">
        <v>170</v>
      </c>
      <c r="C70" s="39"/>
      <c r="D70" s="39"/>
      <c r="E70" s="39"/>
      <c r="F70" s="39"/>
      <c r="G70" s="38">
        <v>1937</v>
      </c>
      <c r="H70" s="38">
        <v>1333562</v>
      </c>
      <c r="I70" s="39"/>
      <c r="J70" s="39"/>
      <c r="K70" s="40">
        <v>9</v>
      </c>
      <c r="L70" s="38">
        <v>17029</v>
      </c>
      <c r="M70" s="40">
        <v>6</v>
      </c>
      <c r="N70" s="38">
        <v>4486</v>
      </c>
      <c r="O70" s="40">
        <v>3</v>
      </c>
      <c r="P70" s="38">
        <v>1146</v>
      </c>
      <c r="Q70" s="40">
        <v>41</v>
      </c>
      <c r="R70" s="38">
        <v>57793</v>
      </c>
      <c r="S70" s="38">
        <v>1021</v>
      </c>
      <c r="T70" s="38">
        <v>2611236</v>
      </c>
      <c r="U70" s="39"/>
      <c r="V70" s="39"/>
    </row>
    <row r="71" spans="1:22" s="41" customFormat="1" ht="48.75" customHeight="1" x14ac:dyDescent="0.25">
      <c r="A71" s="36" t="s">
        <v>171</v>
      </c>
      <c r="B71" s="37" t="s">
        <v>172</v>
      </c>
      <c r="C71" s="39"/>
      <c r="D71" s="39"/>
      <c r="E71" s="39"/>
      <c r="F71" s="39"/>
      <c r="G71" s="38">
        <v>6265</v>
      </c>
      <c r="H71" s="38">
        <v>4319326</v>
      </c>
      <c r="I71" s="39"/>
      <c r="J71" s="39"/>
      <c r="K71" s="40">
        <v>107</v>
      </c>
      <c r="L71" s="38">
        <v>254254</v>
      </c>
      <c r="M71" s="40">
        <v>22</v>
      </c>
      <c r="N71" s="38">
        <v>20212</v>
      </c>
      <c r="O71" s="40">
        <v>37</v>
      </c>
      <c r="P71" s="38">
        <v>29013</v>
      </c>
      <c r="Q71" s="40">
        <v>644</v>
      </c>
      <c r="R71" s="38">
        <v>868175</v>
      </c>
      <c r="S71" s="38">
        <v>1864</v>
      </c>
      <c r="T71" s="38">
        <v>4786762</v>
      </c>
      <c r="U71" s="39"/>
      <c r="V71" s="39"/>
    </row>
    <row r="72" spans="1:22" s="41" customFormat="1" ht="60.75" customHeight="1" x14ac:dyDescent="0.25">
      <c r="A72" s="36" t="s">
        <v>173</v>
      </c>
      <c r="B72" s="37" t="s">
        <v>174</v>
      </c>
      <c r="C72" s="39"/>
      <c r="D72" s="39"/>
      <c r="E72" s="39"/>
      <c r="F72" s="39"/>
      <c r="G72" s="38">
        <v>1738</v>
      </c>
      <c r="H72" s="38">
        <v>1168034</v>
      </c>
      <c r="I72" s="39"/>
      <c r="J72" s="39"/>
      <c r="K72" s="40">
        <v>7</v>
      </c>
      <c r="L72" s="38">
        <v>16831</v>
      </c>
      <c r="M72" s="39"/>
      <c r="N72" s="39"/>
      <c r="O72" s="40">
        <v>1</v>
      </c>
      <c r="P72" s="40">
        <v>382</v>
      </c>
      <c r="Q72" s="40">
        <v>28</v>
      </c>
      <c r="R72" s="38">
        <v>45773</v>
      </c>
      <c r="S72" s="40">
        <v>839</v>
      </c>
      <c r="T72" s="38">
        <v>2188024</v>
      </c>
      <c r="U72" s="39"/>
      <c r="V72" s="39"/>
    </row>
    <row r="73" spans="1:22" s="41" customFormat="1" ht="60.75" customHeight="1" x14ac:dyDescent="0.25">
      <c r="A73" s="36" t="s">
        <v>175</v>
      </c>
      <c r="B73" s="37" t="s">
        <v>176</v>
      </c>
      <c r="C73" s="39"/>
      <c r="D73" s="39"/>
      <c r="E73" s="39"/>
      <c r="F73" s="39"/>
      <c r="G73" s="38">
        <v>1721</v>
      </c>
      <c r="H73" s="38">
        <v>1200618</v>
      </c>
      <c r="I73" s="39"/>
      <c r="J73" s="39"/>
      <c r="K73" s="40">
        <v>56</v>
      </c>
      <c r="L73" s="38">
        <v>136701</v>
      </c>
      <c r="M73" s="40">
        <v>10</v>
      </c>
      <c r="N73" s="38">
        <v>7262</v>
      </c>
      <c r="O73" s="40">
        <v>19</v>
      </c>
      <c r="P73" s="38">
        <v>14889</v>
      </c>
      <c r="Q73" s="40">
        <v>58</v>
      </c>
      <c r="R73" s="38">
        <v>82171</v>
      </c>
      <c r="S73" s="40">
        <v>793</v>
      </c>
      <c r="T73" s="38">
        <v>2156399</v>
      </c>
      <c r="U73" s="39"/>
      <c r="V73" s="39"/>
    </row>
    <row r="74" spans="1:22" s="41" customFormat="1" ht="48.75" customHeight="1" x14ac:dyDescent="0.25">
      <c r="A74" s="36" t="s">
        <v>177</v>
      </c>
      <c r="B74" s="37" t="s">
        <v>178</v>
      </c>
      <c r="C74" s="39"/>
      <c r="D74" s="39"/>
      <c r="E74" s="39"/>
      <c r="F74" s="39"/>
      <c r="G74" s="38">
        <v>5344</v>
      </c>
      <c r="H74" s="38">
        <v>3727983</v>
      </c>
      <c r="I74" s="39"/>
      <c r="J74" s="39"/>
      <c r="K74" s="40">
        <v>701</v>
      </c>
      <c r="L74" s="38">
        <v>1543743</v>
      </c>
      <c r="M74" s="40">
        <v>211</v>
      </c>
      <c r="N74" s="38">
        <v>150730</v>
      </c>
      <c r="O74" s="40">
        <v>294</v>
      </c>
      <c r="P74" s="38">
        <v>112235</v>
      </c>
      <c r="Q74" s="40">
        <v>984</v>
      </c>
      <c r="R74" s="38">
        <v>1675099</v>
      </c>
      <c r="S74" s="38">
        <v>4786</v>
      </c>
      <c r="T74" s="38">
        <v>12012676</v>
      </c>
      <c r="U74" s="39"/>
      <c r="V74" s="39"/>
    </row>
    <row r="75" spans="1:22" s="41" customFormat="1" ht="108.75" customHeight="1" x14ac:dyDescent="0.25">
      <c r="A75" s="36" t="s">
        <v>179</v>
      </c>
      <c r="B75" s="37" t="s">
        <v>180</v>
      </c>
      <c r="C75" s="39"/>
      <c r="D75" s="39"/>
      <c r="E75" s="39"/>
      <c r="F75" s="39"/>
      <c r="G75" s="38">
        <v>1921</v>
      </c>
      <c r="H75" s="38">
        <v>1340335</v>
      </c>
      <c r="I75" s="39"/>
      <c r="J75" s="39"/>
      <c r="K75" s="40">
        <v>298</v>
      </c>
      <c r="L75" s="38">
        <v>404175</v>
      </c>
      <c r="M75" s="40">
        <v>466</v>
      </c>
      <c r="N75" s="38">
        <v>346216</v>
      </c>
      <c r="O75" s="40">
        <v>64</v>
      </c>
      <c r="P75" s="38">
        <v>24432</v>
      </c>
      <c r="Q75" s="40">
        <v>4</v>
      </c>
      <c r="R75" s="38">
        <v>13173</v>
      </c>
      <c r="S75" s="39"/>
      <c r="T75" s="39"/>
      <c r="U75" s="39"/>
      <c r="V75" s="39"/>
    </row>
    <row r="76" spans="1:22" s="41" customFormat="1" ht="60.75" customHeight="1" x14ac:dyDescent="0.25">
      <c r="A76" s="36" t="s">
        <v>181</v>
      </c>
      <c r="B76" s="37" t="s">
        <v>182</v>
      </c>
      <c r="C76" s="39"/>
      <c r="D76" s="39"/>
      <c r="E76" s="39"/>
      <c r="F76" s="39"/>
      <c r="G76" s="38">
        <v>4821</v>
      </c>
      <c r="H76" s="38">
        <v>3499408</v>
      </c>
      <c r="I76" s="39"/>
      <c r="J76" s="39"/>
      <c r="K76" s="40">
        <v>400</v>
      </c>
      <c r="L76" s="38">
        <v>844497</v>
      </c>
      <c r="M76" s="40">
        <v>131</v>
      </c>
      <c r="N76" s="38">
        <v>91019</v>
      </c>
      <c r="O76" s="40">
        <v>1</v>
      </c>
      <c r="P76" s="40">
        <v>382</v>
      </c>
      <c r="Q76" s="40">
        <v>2</v>
      </c>
      <c r="R76" s="38">
        <v>6652</v>
      </c>
      <c r="S76" s="39"/>
      <c r="T76" s="39"/>
      <c r="U76" s="39"/>
      <c r="V76" s="39"/>
    </row>
    <row r="77" spans="1:22" s="41" customFormat="1" ht="48.75" customHeight="1" x14ac:dyDescent="0.25">
      <c r="A77" s="36" t="s">
        <v>183</v>
      </c>
      <c r="B77" s="37" t="s">
        <v>184</v>
      </c>
      <c r="C77" s="39"/>
      <c r="D77" s="39"/>
      <c r="E77" s="39"/>
      <c r="F77" s="39"/>
      <c r="G77" s="38">
        <v>8101</v>
      </c>
      <c r="H77" s="38">
        <v>5728094</v>
      </c>
      <c r="I77" s="39"/>
      <c r="J77" s="39"/>
      <c r="K77" s="40">
        <v>653</v>
      </c>
      <c r="L77" s="38">
        <v>1499015</v>
      </c>
      <c r="M77" s="40">
        <v>71</v>
      </c>
      <c r="N77" s="38">
        <v>59229</v>
      </c>
      <c r="O77" s="40">
        <v>262</v>
      </c>
      <c r="P77" s="38">
        <v>100019</v>
      </c>
      <c r="Q77" s="39"/>
      <c r="R77" s="39"/>
      <c r="S77" s="39"/>
      <c r="T77" s="39"/>
      <c r="U77" s="39"/>
      <c r="V77" s="39"/>
    </row>
    <row r="78" spans="1:22" s="41" customFormat="1" ht="60.75" customHeight="1" x14ac:dyDescent="0.25">
      <c r="A78" s="36" t="s">
        <v>185</v>
      </c>
      <c r="B78" s="37" t="s">
        <v>186</v>
      </c>
      <c r="C78" s="39"/>
      <c r="D78" s="39"/>
      <c r="E78" s="39"/>
      <c r="F78" s="39"/>
      <c r="G78" s="38">
        <v>1230</v>
      </c>
      <c r="H78" s="38">
        <v>858824</v>
      </c>
      <c r="I78" s="39"/>
      <c r="J78" s="39"/>
      <c r="K78" s="40">
        <v>155</v>
      </c>
      <c r="L78" s="38">
        <v>344836</v>
      </c>
      <c r="M78" s="40">
        <v>31</v>
      </c>
      <c r="N78" s="38">
        <v>22400</v>
      </c>
      <c r="O78" s="40">
        <v>56</v>
      </c>
      <c r="P78" s="38">
        <v>27486</v>
      </c>
      <c r="Q78" s="39"/>
      <c r="R78" s="39"/>
      <c r="S78" s="39"/>
      <c r="T78" s="39"/>
      <c r="U78" s="39"/>
      <c r="V78" s="39"/>
    </row>
    <row r="79" spans="1:22" s="41" customFormat="1" ht="60.75" customHeight="1" x14ac:dyDescent="0.25">
      <c r="A79" s="36" t="s">
        <v>187</v>
      </c>
      <c r="B79" s="37" t="s">
        <v>188</v>
      </c>
      <c r="C79" s="39"/>
      <c r="D79" s="39"/>
      <c r="E79" s="39"/>
      <c r="F79" s="39"/>
      <c r="G79" s="40">
        <v>4</v>
      </c>
      <c r="H79" s="38">
        <v>2804</v>
      </c>
      <c r="I79" s="39"/>
      <c r="J79" s="39"/>
      <c r="K79" s="40">
        <v>1</v>
      </c>
      <c r="L79" s="38">
        <v>3667</v>
      </c>
      <c r="M79" s="39"/>
      <c r="N79" s="39"/>
      <c r="O79" s="39"/>
      <c r="P79" s="39"/>
      <c r="Q79" s="39"/>
      <c r="R79" s="39"/>
      <c r="S79" s="39"/>
      <c r="T79" s="39"/>
      <c r="U79" s="39"/>
      <c r="V79" s="39"/>
    </row>
    <row r="80" spans="1:22" s="41" customFormat="1" ht="72.75" customHeight="1" x14ac:dyDescent="0.25">
      <c r="A80" s="36" t="s">
        <v>189</v>
      </c>
      <c r="B80" s="37" t="s">
        <v>190</v>
      </c>
      <c r="C80" s="39"/>
      <c r="D80" s="39"/>
      <c r="E80" s="39"/>
      <c r="F80" s="39"/>
      <c r="G80" s="40">
        <v>43</v>
      </c>
      <c r="H80" s="38">
        <v>30410</v>
      </c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</row>
    <row r="81" spans="1:22" s="41" customFormat="1" ht="72.75" customHeight="1" x14ac:dyDescent="0.25">
      <c r="A81" s="36" t="s">
        <v>191</v>
      </c>
      <c r="B81" s="37" t="s">
        <v>192</v>
      </c>
      <c r="C81" s="39"/>
      <c r="D81" s="39"/>
      <c r="E81" s="39"/>
      <c r="F81" s="39"/>
      <c r="G81" s="40">
        <v>852</v>
      </c>
      <c r="H81" s="38">
        <v>595425</v>
      </c>
      <c r="I81" s="39"/>
      <c r="J81" s="39"/>
      <c r="K81" s="40">
        <v>50</v>
      </c>
      <c r="L81" s="38">
        <v>119255</v>
      </c>
      <c r="M81" s="40">
        <v>15</v>
      </c>
      <c r="N81" s="38">
        <v>15640</v>
      </c>
      <c r="O81" s="40">
        <v>3</v>
      </c>
      <c r="P81" s="38">
        <v>1146</v>
      </c>
      <c r="Q81" s="39"/>
      <c r="R81" s="39"/>
      <c r="S81" s="39"/>
      <c r="T81" s="39"/>
      <c r="U81" s="39"/>
      <c r="V81" s="39"/>
    </row>
    <row r="82" spans="1:22" s="41" customFormat="1" ht="84.75" customHeight="1" x14ac:dyDescent="0.25">
      <c r="A82" s="36" t="s">
        <v>193</v>
      </c>
      <c r="B82" s="37" t="s">
        <v>194</v>
      </c>
      <c r="C82" s="39"/>
      <c r="D82" s="39"/>
      <c r="E82" s="39"/>
      <c r="F82" s="39"/>
      <c r="G82" s="40">
        <v>253</v>
      </c>
      <c r="H82" s="38">
        <v>179128</v>
      </c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</row>
    <row r="83" spans="1:22" s="41" customFormat="1" ht="36.75" customHeight="1" x14ac:dyDescent="0.25">
      <c r="A83" s="36" t="s">
        <v>195</v>
      </c>
      <c r="B83" s="37" t="s">
        <v>196</v>
      </c>
      <c r="C83" s="38">
        <v>3349</v>
      </c>
      <c r="D83" s="38">
        <v>263838176</v>
      </c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</row>
    <row r="84" spans="1:22" s="41" customFormat="1" ht="60.75" customHeight="1" x14ac:dyDescent="0.25">
      <c r="A84" s="36" t="s">
        <v>197</v>
      </c>
      <c r="B84" s="37" t="s">
        <v>198</v>
      </c>
      <c r="C84" s="40">
        <v>20</v>
      </c>
      <c r="D84" s="38">
        <v>102508</v>
      </c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</row>
    <row r="85" spans="1:22" s="41" customFormat="1" ht="36.75" customHeight="1" x14ac:dyDescent="0.25">
      <c r="A85" s="36" t="s">
        <v>199</v>
      </c>
      <c r="B85" s="37" t="s">
        <v>200</v>
      </c>
      <c r="C85" s="40">
        <v>18</v>
      </c>
      <c r="D85" s="38">
        <v>91870</v>
      </c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</row>
    <row r="86" spans="1:22" s="41" customFormat="1" ht="36.75" customHeight="1" x14ac:dyDescent="0.25">
      <c r="A86" s="36" t="s">
        <v>201</v>
      </c>
      <c r="B86" s="37" t="s">
        <v>202</v>
      </c>
      <c r="C86" s="39"/>
      <c r="D86" s="39"/>
      <c r="E86" s="39"/>
      <c r="F86" s="39"/>
      <c r="G86" s="39"/>
      <c r="H86" s="39"/>
      <c r="I86" s="38">
        <v>8992</v>
      </c>
      <c r="J86" s="38">
        <v>27096151</v>
      </c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</row>
    <row r="87" spans="1:22" s="41" customFormat="1" ht="60.75" customHeight="1" x14ac:dyDescent="0.25">
      <c r="A87" s="36" t="s">
        <v>203</v>
      </c>
      <c r="B87" s="37" t="s">
        <v>204</v>
      </c>
      <c r="C87" s="38">
        <v>1031</v>
      </c>
      <c r="D87" s="38">
        <v>6385391</v>
      </c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</row>
    <row r="88" spans="1:22" s="41" customFormat="1" ht="24.75" customHeight="1" x14ac:dyDescent="0.25">
      <c r="A88" s="36" t="s">
        <v>205</v>
      </c>
      <c r="B88" s="37" t="s">
        <v>206</v>
      </c>
      <c r="C88" s="39"/>
      <c r="D88" s="39"/>
      <c r="E88" s="39"/>
      <c r="F88" s="39"/>
      <c r="G88" s="38">
        <v>2048</v>
      </c>
      <c r="H88" s="38">
        <v>1427505</v>
      </c>
      <c r="I88" s="39"/>
      <c r="J88" s="39"/>
      <c r="K88" s="39"/>
      <c r="L88" s="39"/>
      <c r="M88" s="39"/>
      <c r="N88" s="39"/>
      <c r="O88" s="39"/>
      <c r="P88" s="39"/>
      <c r="Q88" s="40">
        <v>4</v>
      </c>
      <c r="R88" s="38">
        <v>8879</v>
      </c>
      <c r="S88" s="39"/>
      <c r="T88" s="39"/>
      <c r="U88" s="39"/>
      <c r="V88" s="39"/>
    </row>
    <row r="89" spans="1:22" s="41" customFormat="1" ht="14.25" customHeight="1" x14ac:dyDescent="0.25">
      <c r="A89" s="171" t="s">
        <v>207</v>
      </c>
      <c r="B89" s="171"/>
      <c r="C89" s="38">
        <v>47166</v>
      </c>
      <c r="D89" s="38">
        <v>416965844</v>
      </c>
      <c r="E89" s="38">
        <v>61721</v>
      </c>
      <c r="F89" s="38">
        <v>27418586</v>
      </c>
      <c r="G89" s="38">
        <v>544454</v>
      </c>
      <c r="H89" s="38">
        <v>383385660</v>
      </c>
      <c r="I89" s="38">
        <v>46850</v>
      </c>
      <c r="J89" s="38">
        <v>64824983</v>
      </c>
      <c r="K89" s="38">
        <v>47151</v>
      </c>
      <c r="L89" s="38">
        <v>107939991</v>
      </c>
      <c r="M89" s="38">
        <v>13027</v>
      </c>
      <c r="N89" s="38">
        <v>10504299</v>
      </c>
      <c r="O89" s="38">
        <v>13560</v>
      </c>
      <c r="P89" s="38">
        <v>6505038</v>
      </c>
      <c r="Q89" s="38">
        <v>86677</v>
      </c>
      <c r="R89" s="38">
        <v>139865618</v>
      </c>
      <c r="S89" s="38">
        <v>285886</v>
      </c>
      <c r="T89" s="38">
        <v>741721878</v>
      </c>
      <c r="U89" s="40">
        <v>609</v>
      </c>
      <c r="V89" s="38">
        <v>9820759</v>
      </c>
    </row>
    <row r="90" spans="1:22" ht="39" customHeight="1" x14ac:dyDescent="0.25">
      <c r="R90" s="153" t="s">
        <v>484</v>
      </c>
      <c r="S90" s="153"/>
      <c r="T90" s="153"/>
      <c r="U90" s="153"/>
      <c r="V90" s="153"/>
    </row>
    <row r="91" spans="1:22" ht="36" customHeight="1" x14ac:dyDescent="0.25">
      <c r="B91" s="179" t="s">
        <v>24</v>
      </c>
      <c r="C91" s="179"/>
      <c r="D91" s="179"/>
      <c r="E91" s="179"/>
      <c r="F91" s="179"/>
      <c r="G91" s="179"/>
      <c r="H91" s="179"/>
      <c r="I91" s="179"/>
      <c r="J91" s="179"/>
      <c r="K91" s="179"/>
      <c r="L91" s="179"/>
      <c r="M91" s="179"/>
      <c r="N91" s="179"/>
      <c r="O91" s="179"/>
      <c r="P91" s="179"/>
      <c r="Q91" s="179"/>
      <c r="R91" s="179"/>
      <c r="S91" s="179"/>
      <c r="T91" s="179"/>
      <c r="U91" s="179"/>
      <c r="V91" s="179"/>
    </row>
    <row r="92" spans="1:22" ht="15.75" customHeight="1" x14ac:dyDescent="0.2">
      <c r="B92" s="162" t="s">
        <v>208</v>
      </c>
      <c r="C92" s="162"/>
      <c r="D92" s="162"/>
      <c r="E92" s="162"/>
      <c r="F92" s="162"/>
      <c r="G92" s="162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</row>
    <row r="93" spans="1:22" ht="12.75" customHeight="1" x14ac:dyDescent="0.2"/>
    <row r="94" spans="1:22" s="29" customFormat="1" ht="36.75" customHeight="1" x14ac:dyDescent="0.2">
      <c r="A94" s="173" t="s">
        <v>26</v>
      </c>
      <c r="B94" s="173" t="s">
        <v>0</v>
      </c>
      <c r="C94" s="177" t="s">
        <v>27</v>
      </c>
      <c r="D94" s="177"/>
      <c r="E94" s="178" t="s">
        <v>28</v>
      </c>
      <c r="F94" s="178"/>
      <c r="G94" s="178" t="s">
        <v>29</v>
      </c>
      <c r="H94" s="178"/>
      <c r="I94" s="178" t="s">
        <v>30</v>
      </c>
      <c r="J94" s="178"/>
      <c r="K94" s="177" t="s">
        <v>31</v>
      </c>
      <c r="L94" s="177"/>
      <c r="M94" s="178" t="s">
        <v>32</v>
      </c>
      <c r="N94" s="178"/>
      <c r="O94" s="180" t="s">
        <v>33</v>
      </c>
      <c r="P94" s="180"/>
      <c r="Q94" s="178" t="s">
        <v>34</v>
      </c>
      <c r="R94" s="178"/>
      <c r="S94" s="178" t="s">
        <v>35</v>
      </c>
      <c r="T94" s="178"/>
      <c r="U94" s="178" t="s">
        <v>36</v>
      </c>
      <c r="V94" s="178"/>
    </row>
    <row r="95" spans="1:22" s="35" customFormat="1" ht="48.75" customHeight="1" x14ac:dyDescent="0.2">
      <c r="A95" s="174"/>
      <c r="B95" s="174"/>
      <c r="C95" s="30" t="s">
        <v>37</v>
      </c>
      <c r="D95" s="31" t="s">
        <v>38</v>
      </c>
      <c r="E95" s="30" t="s">
        <v>39</v>
      </c>
      <c r="F95" s="31" t="s">
        <v>38</v>
      </c>
      <c r="G95" s="30" t="s">
        <v>39</v>
      </c>
      <c r="H95" s="31" t="s">
        <v>38</v>
      </c>
      <c r="I95" s="30" t="s">
        <v>39</v>
      </c>
      <c r="J95" s="31" t="s">
        <v>38</v>
      </c>
      <c r="K95" s="30" t="s">
        <v>40</v>
      </c>
      <c r="L95" s="31" t="s">
        <v>38</v>
      </c>
      <c r="M95" s="30" t="s">
        <v>40</v>
      </c>
      <c r="N95" s="32" t="s">
        <v>38</v>
      </c>
      <c r="O95" s="30" t="s">
        <v>40</v>
      </c>
      <c r="P95" s="31" t="s">
        <v>38</v>
      </c>
      <c r="Q95" s="30" t="s">
        <v>40</v>
      </c>
      <c r="R95" s="33" t="s">
        <v>38</v>
      </c>
      <c r="S95" s="30" t="s">
        <v>41</v>
      </c>
      <c r="T95" s="34" t="s">
        <v>42</v>
      </c>
      <c r="U95" s="30" t="s">
        <v>41</v>
      </c>
      <c r="V95" s="34" t="s">
        <v>42</v>
      </c>
    </row>
    <row r="96" spans="1:22" s="41" customFormat="1" ht="60.75" customHeight="1" x14ac:dyDescent="0.25">
      <c r="A96" s="36" t="s">
        <v>43</v>
      </c>
      <c r="B96" s="37" t="s">
        <v>44</v>
      </c>
      <c r="C96" s="40">
        <v>891</v>
      </c>
      <c r="D96" s="38">
        <v>1521761</v>
      </c>
      <c r="E96" s="38">
        <v>2428</v>
      </c>
      <c r="F96" s="38">
        <v>958917</v>
      </c>
      <c r="G96" s="38">
        <v>1169</v>
      </c>
      <c r="H96" s="38">
        <v>1016616</v>
      </c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40">
        <v>102</v>
      </c>
      <c r="V96" s="38">
        <v>1624910</v>
      </c>
    </row>
    <row r="97" spans="1:22" s="41" customFormat="1" ht="60.75" customHeight="1" x14ac:dyDescent="0.25">
      <c r="A97" s="36" t="s">
        <v>45</v>
      </c>
      <c r="B97" s="37" t="s">
        <v>46</v>
      </c>
      <c r="C97" s="40">
        <v>780</v>
      </c>
      <c r="D97" s="38">
        <v>2240289</v>
      </c>
      <c r="E97" s="38">
        <v>2556</v>
      </c>
      <c r="F97" s="38">
        <v>1321489</v>
      </c>
      <c r="G97" s="40">
        <v>778</v>
      </c>
      <c r="H97" s="38">
        <v>605349</v>
      </c>
      <c r="I97" s="39"/>
      <c r="J97" s="39"/>
      <c r="K97" s="40">
        <v>202</v>
      </c>
      <c r="L97" s="38">
        <v>464458</v>
      </c>
      <c r="M97" s="40">
        <v>69</v>
      </c>
      <c r="N97" s="38">
        <v>59098</v>
      </c>
      <c r="O97" s="40">
        <v>63</v>
      </c>
      <c r="P97" s="38">
        <v>24051</v>
      </c>
      <c r="Q97" s="39"/>
      <c r="R97" s="39"/>
      <c r="S97" s="39"/>
      <c r="T97" s="39"/>
      <c r="U97" s="40">
        <v>18</v>
      </c>
      <c r="V97" s="38">
        <v>289781</v>
      </c>
    </row>
    <row r="98" spans="1:22" s="41" customFormat="1" ht="60.75" customHeight="1" x14ac:dyDescent="0.25">
      <c r="A98" s="36" t="s">
        <v>47</v>
      </c>
      <c r="B98" s="37" t="s">
        <v>48</v>
      </c>
      <c r="C98" s="38">
        <v>2326</v>
      </c>
      <c r="D98" s="38">
        <v>3226731</v>
      </c>
      <c r="E98" s="40">
        <v>426</v>
      </c>
      <c r="F98" s="38">
        <v>228261</v>
      </c>
      <c r="G98" s="38">
        <v>3232</v>
      </c>
      <c r="H98" s="38">
        <v>2878599</v>
      </c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</row>
    <row r="99" spans="1:22" s="41" customFormat="1" ht="60.75" customHeight="1" x14ac:dyDescent="0.25">
      <c r="A99" s="36" t="s">
        <v>49</v>
      </c>
      <c r="B99" s="37" t="s">
        <v>50</v>
      </c>
      <c r="C99" s="40">
        <v>13</v>
      </c>
      <c r="D99" s="38">
        <v>80118</v>
      </c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</row>
    <row r="100" spans="1:22" s="41" customFormat="1" ht="72.75" customHeight="1" x14ac:dyDescent="0.25">
      <c r="A100" s="36" t="s">
        <v>51</v>
      </c>
      <c r="B100" s="37" t="s">
        <v>52</v>
      </c>
      <c r="C100" s="38">
        <v>2257</v>
      </c>
      <c r="D100" s="38">
        <v>3186893</v>
      </c>
      <c r="E100" s="38">
        <v>1724</v>
      </c>
      <c r="F100" s="38">
        <v>676112</v>
      </c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</row>
    <row r="101" spans="1:22" s="41" customFormat="1" ht="48.75" customHeight="1" x14ac:dyDescent="0.25">
      <c r="A101" s="36" t="s">
        <v>53</v>
      </c>
      <c r="B101" s="37" t="s">
        <v>54</v>
      </c>
      <c r="C101" s="40">
        <v>791</v>
      </c>
      <c r="D101" s="38">
        <v>1115962</v>
      </c>
      <c r="E101" s="38">
        <v>1738</v>
      </c>
      <c r="F101" s="38">
        <v>681438</v>
      </c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</row>
    <row r="102" spans="1:22" s="41" customFormat="1" ht="84.75" customHeight="1" x14ac:dyDescent="0.25">
      <c r="A102" s="36" t="s">
        <v>55</v>
      </c>
      <c r="B102" s="37" t="s">
        <v>56</v>
      </c>
      <c r="C102" s="40">
        <v>29</v>
      </c>
      <c r="D102" s="38">
        <v>26051</v>
      </c>
      <c r="E102" s="40">
        <v>934</v>
      </c>
      <c r="F102" s="38">
        <v>341764</v>
      </c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</row>
    <row r="103" spans="1:22" s="41" customFormat="1" ht="120.75" customHeight="1" x14ac:dyDescent="0.25">
      <c r="A103" s="36" t="s">
        <v>57</v>
      </c>
      <c r="B103" s="37" t="s">
        <v>58</v>
      </c>
      <c r="C103" s="40">
        <v>1</v>
      </c>
      <c r="D103" s="38">
        <v>1540</v>
      </c>
      <c r="E103" s="40">
        <v>4</v>
      </c>
      <c r="F103" s="38">
        <v>1874</v>
      </c>
      <c r="G103" s="40">
        <v>141</v>
      </c>
      <c r="H103" s="38">
        <v>98528</v>
      </c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</row>
    <row r="104" spans="1:22" s="41" customFormat="1" ht="156.75" customHeight="1" x14ac:dyDescent="0.25">
      <c r="A104" s="36" t="s">
        <v>59</v>
      </c>
      <c r="B104" s="37" t="s">
        <v>60</v>
      </c>
      <c r="C104" s="39"/>
      <c r="D104" s="39"/>
      <c r="E104" s="40">
        <v>41</v>
      </c>
      <c r="F104" s="38">
        <v>10855</v>
      </c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</row>
    <row r="105" spans="1:22" s="41" customFormat="1" ht="60.75" customHeight="1" x14ac:dyDescent="0.25">
      <c r="A105" s="36" t="s">
        <v>61</v>
      </c>
      <c r="B105" s="37" t="s">
        <v>62</v>
      </c>
      <c r="C105" s="40">
        <v>33</v>
      </c>
      <c r="D105" s="38">
        <v>2361517</v>
      </c>
      <c r="E105" s="40">
        <v>100</v>
      </c>
      <c r="F105" s="38">
        <v>427988</v>
      </c>
      <c r="G105" s="38">
        <v>5083</v>
      </c>
      <c r="H105" s="38">
        <v>4043704</v>
      </c>
      <c r="I105" s="39"/>
      <c r="J105" s="39"/>
      <c r="K105" s="40">
        <v>162</v>
      </c>
      <c r="L105" s="38">
        <v>371159</v>
      </c>
      <c r="M105" s="40">
        <v>98</v>
      </c>
      <c r="N105" s="38">
        <v>77195</v>
      </c>
      <c r="O105" s="40">
        <v>30</v>
      </c>
      <c r="P105" s="38">
        <v>14889</v>
      </c>
      <c r="Q105" s="39"/>
      <c r="R105" s="39"/>
      <c r="S105" s="39"/>
      <c r="T105" s="39"/>
      <c r="U105" s="39"/>
      <c r="V105" s="39"/>
    </row>
    <row r="106" spans="1:22" s="41" customFormat="1" ht="60.75" customHeight="1" x14ac:dyDescent="0.25">
      <c r="A106" s="36" t="s">
        <v>63</v>
      </c>
      <c r="B106" s="37" t="s">
        <v>64</v>
      </c>
      <c r="C106" s="40">
        <v>208</v>
      </c>
      <c r="D106" s="38">
        <v>946627</v>
      </c>
      <c r="E106" s="39"/>
      <c r="F106" s="39"/>
      <c r="G106" s="40">
        <v>232</v>
      </c>
      <c r="H106" s="38">
        <v>206845</v>
      </c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</row>
    <row r="107" spans="1:22" s="41" customFormat="1" ht="60.75" customHeight="1" x14ac:dyDescent="0.25">
      <c r="A107" s="36" t="s">
        <v>65</v>
      </c>
      <c r="B107" s="37" t="s">
        <v>66</v>
      </c>
      <c r="C107" s="39"/>
      <c r="D107" s="39"/>
      <c r="E107" s="39"/>
      <c r="F107" s="39"/>
      <c r="G107" s="38">
        <v>2262</v>
      </c>
      <c r="H107" s="38">
        <v>1570901</v>
      </c>
      <c r="I107" s="39"/>
      <c r="J107" s="39"/>
      <c r="K107" s="40">
        <v>398</v>
      </c>
      <c r="L107" s="38">
        <v>863187</v>
      </c>
      <c r="M107" s="40">
        <v>268</v>
      </c>
      <c r="N107" s="38">
        <v>212173</v>
      </c>
      <c r="O107" s="40">
        <v>87</v>
      </c>
      <c r="P107" s="38">
        <v>50773</v>
      </c>
      <c r="Q107" s="40">
        <v>50</v>
      </c>
      <c r="R107" s="38">
        <v>143290</v>
      </c>
      <c r="S107" s="39"/>
      <c r="T107" s="39"/>
      <c r="U107" s="39"/>
      <c r="V107" s="39"/>
    </row>
    <row r="108" spans="1:22" s="41" customFormat="1" ht="60.75" customHeight="1" x14ac:dyDescent="0.25">
      <c r="A108" s="36" t="s">
        <v>67</v>
      </c>
      <c r="B108" s="37" t="s">
        <v>68</v>
      </c>
      <c r="C108" s="39"/>
      <c r="D108" s="39"/>
      <c r="E108" s="39"/>
      <c r="F108" s="39"/>
      <c r="G108" s="38">
        <v>4112</v>
      </c>
      <c r="H108" s="38">
        <v>2958018</v>
      </c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</row>
    <row r="109" spans="1:22" s="41" customFormat="1" ht="60.75" customHeight="1" x14ac:dyDescent="0.25">
      <c r="A109" s="36" t="s">
        <v>69</v>
      </c>
      <c r="B109" s="37" t="s">
        <v>70</v>
      </c>
      <c r="C109" s="39"/>
      <c r="D109" s="39"/>
      <c r="E109" s="39"/>
      <c r="F109" s="39"/>
      <c r="G109" s="38">
        <v>3781</v>
      </c>
      <c r="H109" s="38">
        <v>2639656</v>
      </c>
      <c r="I109" s="40">
        <v>361</v>
      </c>
      <c r="J109" s="38">
        <v>334712</v>
      </c>
      <c r="K109" s="40">
        <v>131</v>
      </c>
      <c r="L109" s="38">
        <v>314926</v>
      </c>
      <c r="M109" s="40">
        <v>104</v>
      </c>
      <c r="N109" s="38">
        <v>95867</v>
      </c>
      <c r="O109" s="40">
        <v>22</v>
      </c>
      <c r="P109" s="38">
        <v>10308</v>
      </c>
      <c r="Q109" s="38">
        <v>2130</v>
      </c>
      <c r="R109" s="38">
        <v>3347829</v>
      </c>
      <c r="S109" s="39"/>
      <c r="T109" s="39"/>
      <c r="U109" s="39"/>
      <c r="V109" s="39"/>
    </row>
    <row r="110" spans="1:22" s="41" customFormat="1" ht="60.75" customHeight="1" x14ac:dyDescent="0.25">
      <c r="A110" s="36" t="s">
        <v>71</v>
      </c>
      <c r="B110" s="37" t="s">
        <v>72</v>
      </c>
      <c r="C110" s="39"/>
      <c r="D110" s="39"/>
      <c r="E110" s="39"/>
      <c r="F110" s="39"/>
      <c r="G110" s="38">
        <v>3887</v>
      </c>
      <c r="H110" s="38">
        <v>2714109</v>
      </c>
      <c r="I110" s="39"/>
      <c r="J110" s="39"/>
      <c r="K110" s="40">
        <v>436</v>
      </c>
      <c r="L110" s="38">
        <v>1008646</v>
      </c>
      <c r="M110" s="40">
        <v>147</v>
      </c>
      <c r="N110" s="38">
        <v>130156</v>
      </c>
      <c r="O110" s="40">
        <v>115</v>
      </c>
      <c r="P110" s="38">
        <v>46192</v>
      </c>
      <c r="Q110" s="38">
        <v>1156</v>
      </c>
      <c r="R110" s="38">
        <v>2220712</v>
      </c>
      <c r="S110" s="39"/>
      <c r="T110" s="39"/>
      <c r="U110" s="39"/>
      <c r="V110" s="39"/>
    </row>
    <row r="111" spans="1:22" s="41" customFormat="1" ht="72.75" customHeight="1" x14ac:dyDescent="0.25">
      <c r="A111" s="36" t="s">
        <v>73</v>
      </c>
      <c r="B111" s="37" t="s">
        <v>74</v>
      </c>
      <c r="C111" s="39"/>
      <c r="D111" s="39"/>
      <c r="E111" s="39"/>
      <c r="F111" s="39"/>
      <c r="G111" s="40">
        <v>872</v>
      </c>
      <c r="H111" s="38">
        <v>809781</v>
      </c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</row>
    <row r="112" spans="1:22" s="41" customFormat="1" ht="60.75" customHeight="1" x14ac:dyDescent="0.25">
      <c r="A112" s="36" t="s">
        <v>75</v>
      </c>
      <c r="B112" s="37" t="s">
        <v>76</v>
      </c>
      <c r="C112" s="40">
        <v>4</v>
      </c>
      <c r="D112" s="38">
        <v>3703</v>
      </c>
      <c r="E112" s="40">
        <v>35</v>
      </c>
      <c r="F112" s="38">
        <v>20349</v>
      </c>
      <c r="G112" s="38">
        <v>1420</v>
      </c>
      <c r="H112" s="38">
        <v>1004390</v>
      </c>
      <c r="I112" s="40">
        <v>446</v>
      </c>
      <c r="J112" s="38">
        <v>534791</v>
      </c>
      <c r="K112" s="40">
        <v>2</v>
      </c>
      <c r="L112" s="38">
        <v>4280</v>
      </c>
      <c r="M112" s="40">
        <v>2</v>
      </c>
      <c r="N112" s="38">
        <v>1080</v>
      </c>
      <c r="O112" s="39"/>
      <c r="P112" s="39"/>
      <c r="Q112" s="38">
        <v>1337</v>
      </c>
      <c r="R112" s="38">
        <v>2244212</v>
      </c>
      <c r="S112" s="39"/>
      <c r="T112" s="39"/>
      <c r="U112" s="39"/>
      <c r="V112" s="39"/>
    </row>
    <row r="113" spans="1:22" s="41" customFormat="1" ht="60.75" customHeight="1" x14ac:dyDescent="0.25">
      <c r="A113" s="36" t="s">
        <v>77</v>
      </c>
      <c r="B113" s="37" t="s">
        <v>78</v>
      </c>
      <c r="C113" s="39"/>
      <c r="D113" s="39"/>
      <c r="E113" s="39"/>
      <c r="F113" s="39"/>
      <c r="G113" s="40">
        <v>46</v>
      </c>
      <c r="H113" s="38">
        <v>43842</v>
      </c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</row>
    <row r="114" spans="1:22" s="41" customFormat="1" ht="72.75" customHeight="1" x14ac:dyDescent="0.25">
      <c r="A114" s="36" t="s">
        <v>79</v>
      </c>
      <c r="B114" s="37" t="s">
        <v>80</v>
      </c>
      <c r="C114" s="40">
        <v>280</v>
      </c>
      <c r="D114" s="38">
        <v>395670</v>
      </c>
      <c r="E114" s="40">
        <v>528</v>
      </c>
      <c r="F114" s="38">
        <v>207098</v>
      </c>
      <c r="G114" s="38">
        <v>5464</v>
      </c>
      <c r="H114" s="38">
        <v>4114946</v>
      </c>
      <c r="I114" s="40">
        <v>698</v>
      </c>
      <c r="J114" s="38">
        <v>646059</v>
      </c>
      <c r="K114" s="40">
        <v>626</v>
      </c>
      <c r="L114" s="38">
        <v>1446856</v>
      </c>
      <c r="M114" s="40">
        <v>368</v>
      </c>
      <c r="N114" s="38">
        <v>303639</v>
      </c>
      <c r="O114" s="40">
        <v>192</v>
      </c>
      <c r="P114" s="38">
        <v>115671</v>
      </c>
      <c r="Q114" s="40">
        <v>903</v>
      </c>
      <c r="R114" s="38">
        <v>1542325</v>
      </c>
      <c r="S114" s="39"/>
      <c r="T114" s="39"/>
      <c r="U114" s="39"/>
      <c r="V114" s="39"/>
    </row>
    <row r="115" spans="1:22" s="41" customFormat="1" ht="60.75" customHeight="1" x14ac:dyDescent="0.25">
      <c r="A115" s="36" t="s">
        <v>81</v>
      </c>
      <c r="B115" s="37" t="s">
        <v>82</v>
      </c>
      <c r="C115" s="40">
        <v>225</v>
      </c>
      <c r="D115" s="38">
        <v>1533557</v>
      </c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</row>
    <row r="116" spans="1:22" s="41" customFormat="1" ht="72.75" customHeight="1" x14ac:dyDescent="0.25">
      <c r="A116" s="36" t="s">
        <v>83</v>
      </c>
      <c r="B116" s="37" t="s">
        <v>84</v>
      </c>
      <c r="C116" s="39"/>
      <c r="D116" s="39"/>
      <c r="E116" s="39"/>
      <c r="F116" s="39"/>
      <c r="G116" s="39"/>
      <c r="H116" s="39"/>
      <c r="I116" s="40">
        <v>770</v>
      </c>
      <c r="J116" s="38">
        <v>712583</v>
      </c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</row>
    <row r="117" spans="1:22" s="41" customFormat="1" ht="72.75" customHeight="1" x14ac:dyDescent="0.25">
      <c r="A117" s="36" t="s">
        <v>85</v>
      </c>
      <c r="B117" s="37" t="s">
        <v>86</v>
      </c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8">
        <v>23955</v>
      </c>
      <c r="T117" s="38">
        <v>62614713</v>
      </c>
      <c r="U117" s="40">
        <v>15</v>
      </c>
      <c r="V117" s="38">
        <v>366725</v>
      </c>
    </row>
    <row r="118" spans="1:22" s="41" customFormat="1" ht="48.75" customHeight="1" x14ac:dyDescent="0.25">
      <c r="A118" s="36" t="s">
        <v>87</v>
      </c>
      <c r="B118" s="37" t="s">
        <v>88</v>
      </c>
      <c r="C118" s="39"/>
      <c r="D118" s="39"/>
      <c r="E118" s="39"/>
      <c r="F118" s="39"/>
      <c r="G118" s="38">
        <v>1203</v>
      </c>
      <c r="H118" s="38">
        <v>851315</v>
      </c>
      <c r="I118" s="40">
        <v>405</v>
      </c>
      <c r="J118" s="38">
        <v>374753</v>
      </c>
      <c r="K118" s="40">
        <v>79</v>
      </c>
      <c r="L118" s="38">
        <v>163320</v>
      </c>
      <c r="M118" s="40">
        <v>24</v>
      </c>
      <c r="N118" s="38">
        <v>17285</v>
      </c>
      <c r="O118" s="40">
        <v>20</v>
      </c>
      <c r="P118" s="38">
        <v>7635</v>
      </c>
      <c r="Q118" s="40">
        <v>83</v>
      </c>
      <c r="R118" s="38">
        <v>167422</v>
      </c>
      <c r="S118" s="39"/>
      <c r="T118" s="39"/>
      <c r="U118" s="39"/>
      <c r="V118" s="39"/>
    </row>
    <row r="119" spans="1:22" s="41" customFormat="1" ht="48.75" customHeight="1" x14ac:dyDescent="0.25">
      <c r="A119" s="36" t="s">
        <v>89</v>
      </c>
      <c r="B119" s="37" t="s">
        <v>90</v>
      </c>
      <c r="C119" s="39"/>
      <c r="D119" s="39"/>
      <c r="E119" s="39"/>
      <c r="F119" s="39"/>
      <c r="G119" s="38">
        <v>1101</v>
      </c>
      <c r="H119" s="38">
        <v>875620</v>
      </c>
      <c r="I119" s="39"/>
      <c r="J119" s="39"/>
      <c r="K119" s="40">
        <v>121</v>
      </c>
      <c r="L119" s="38">
        <v>277631</v>
      </c>
      <c r="M119" s="40">
        <v>27</v>
      </c>
      <c r="N119" s="38">
        <v>19747</v>
      </c>
      <c r="O119" s="40">
        <v>31</v>
      </c>
      <c r="P119" s="38">
        <v>12216</v>
      </c>
      <c r="Q119" s="39"/>
      <c r="R119" s="39"/>
      <c r="S119" s="39"/>
      <c r="T119" s="39"/>
      <c r="U119" s="39"/>
      <c r="V119" s="39"/>
    </row>
    <row r="120" spans="1:22" s="41" customFormat="1" ht="48.75" customHeight="1" x14ac:dyDescent="0.25">
      <c r="A120" s="36" t="s">
        <v>91</v>
      </c>
      <c r="B120" s="37" t="s">
        <v>92</v>
      </c>
      <c r="C120" s="39"/>
      <c r="D120" s="39"/>
      <c r="E120" s="39"/>
      <c r="F120" s="39"/>
      <c r="G120" s="40">
        <v>652</v>
      </c>
      <c r="H120" s="38">
        <v>334257</v>
      </c>
      <c r="I120" s="39"/>
      <c r="J120" s="39"/>
      <c r="K120" s="40">
        <v>145</v>
      </c>
      <c r="L120" s="38">
        <v>327619</v>
      </c>
      <c r="M120" s="40">
        <v>51</v>
      </c>
      <c r="N120" s="38">
        <v>46694</v>
      </c>
      <c r="O120" s="40">
        <v>42</v>
      </c>
      <c r="P120" s="38">
        <v>16416</v>
      </c>
      <c r="Q120" s="39"/>
      <c r="R120" s="39"/>
      <c r="S120" s="39"/>
      <c r="T120" s="39"/>
      <c r="U120" s="39"/>
      <c r="V120" s="39"/>
    </row>
    <row r="121" spans="1:22" s="41" customFormat="1" ht="48.75" customHeight="1" x14ac:dyDescent="0.25">
      <c r="A121" s="36" t="s">
        <v>93</v>
      </c>
      <c r="B121" s="37" t="s">
        <v>94</v>
      </c>
      <c r="C121" s="39"/>
      <c r="D121" s="39"/>
      <c r="E121" s="39"/>
      <c r="F121" s="39"/>
      <c r="G121" s="40">
        <v>865</v>
      </c>
      <c r="H121" s="38">
        <v>539311</v>
      </c>
      <c r="I121" s="39"/>
      <c r="J121" s="39"/>
      <c r="K121" s="40">
        <v>228</v>
      </c>
      <c r="L121" s="38">
        <v>522292</v>
      </c>
      <c r="M121" s="40">
        <v>29</v>
      </c>
      <c r="N121" s="38">
        <v>22323</v>
      </c>
      <c r="O121" s="40">
        <v>88</v>
      </c>
      <c r="P121" s="38">
        <v>36648</v>
      </c>
      <c r="Q121" s="39"/>
      <c r="R121" s="39"/>
      <c r="S121" s="39"/>
      <c r="T121" s="39"/>
      <c r="U121" s="39"/>
      <c r="V121" s="39"/>
    </row>
    <row r="122" spans="1:22" s="41" customFormat="1" ht="48.75" customHeight="1" x14ac:dyDescent="0.25">
      <c r="A122" s="36" t="s">
        <v>95</v>
      </c>
      <c r="B122" s="37" t="s">
        <v>96</v>
      </c>
      <c r="C122" s="39"/>
      <c r="D122" s="39"/>
      <c r="E122" s="40">
        <v>67</v>
      </c>
      <c r="F122" s="38">
        <v>28546</v>
      </c>
      <c r="G122" s="40">
        <v>460</v>
      </c>
      <c r="H122" s="38">
        <v>272233</v>
      </c>
      <c r="I122" s="39"/>
      <c r="J122" s="39"/>
      <c r="K122" s="39"/>
      <c r="L122" s="39"/>
      <c r="M122" s="39"/>
      <c r="N122" s="39"/>
      <c r="O122" s="39"/>
      <c r="P122" s="39"/>
      <c r="Q122" s="40">
        <v>572</v>
      </c>
      <c r="R122" s="38">
        <v>1070590</v>
      </c>
      <c r="S122" s="39"/>
      <c r="T122" s="39"/>
      <c r="U122" s="39"/>
      <c r="V122" s="39"/>
    </row>
    <row r="123" spans="1:22" s="41" customFormat="1" ht="60.75" customHeight="1" x14ac:dyDescent="0.25">
      <c r="A123" s="36" t="s">
        <v>97</v>
      </c>
      <c r="B123" s="37" t="s">
        <v>98</v>
      </c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8">
        <v>6683</v>
      </c>
      <c r="T123" s="38">
        <v>17984835</v>
      </c>
      <c r="U123" s="39"/>
      <c r="V123" s="39"/>
    </row>
    <row r="124" spans="1:22" s="41" customFormat="1" ht="60.75" customHeight="1" x14ac:dyDescent="0.25">
      <c r="A124" s="36" t="s">
        <v>99</v>
      </c>
      <c r="B124" s="37" t="s">
        <v>100</v>
      </c>
      <c r="C124" s="40">
        <v>110</v>
      </c>
      <c r="D124" s="38">
        <v>7105687</v>
      </c>
      <c r="E124" s="39"/>
      <c r="F124" s="39"/>
      <c r="G124" s="38">
        <v>9347</v>
      </c>
      <c r="H124" s="38">
        <v>6434230</v>
      </c>
      <c r="I124" s="38">
        <v>2438</v>
      </c>
      <c r="J124" s="38">
        <v>2256344</v>
      </c>
      <c r="K124" s="38">
        <v>2063</v>
      </c>
      <c r="L124" s="38">
        <v>4738093</v>
      </c>
      <c r="M124" s="40">
        <v>396</v>
      </c>
      <c r="N124" s="38">
        <v>292088</v>
      </c>
      <c r="O124" s="38">
        <v>1384</v>
      </c>
      <c r="P124" s="38">
        <v>537886</v>
      </c>
      <c r="Q124" s="39"/>
      <c r="R124" s="39"/>
      <c r="S124" s="38">
        <v>6926</v>
      </c>
      <c r="T124" s="38">
        <v>18109152</v>
      </c>
      <c r="U124" s="39"/>
      <c r="V124" s="39"/>
    </row>
    <row r="125" spans="1:22" s="41" customFormat="1" ht="60.75" customHeight="1" x14ac:dyDescent="0.25">
      <c r="A125" s="36" t="s">
        <v>101</v>
      </c>
      <c r="B125" s="37" t="s">
        <v>102</v>
      </c>
      <c r="C125" s="39"/>
      <c r="D125" s="39"/>
      <c r="E125" s="39"/>
      <c r="F125" s="39"/>
      <c r="G125" s="38">
        <v>1800</v>
      </c>
      <c r="H125" s="38">
        <v>1255210</v>
      </c>
      <c r="I125" s="39"/>
      <c r="J125" s="39"/>
      <c r="K125" s="39"/>
      <c r="L125" s="39"/>
      <c r="M125" s="39"/>
      <c r="N125" s="39"/>
      <c r="O125" s="39"/>
      <c r="P125" s="39"/>
      <c r="Q125" s="38">
        <v>1556</v>
      </c>
      <c r="R125" s="38">
        <v>3278413</v>
      </c>
      <c r="S125" s="39"/>
      <c r="T125" s="39"/>
      <c r="U125" s="39"/>
      <c r="V125" s="39"/>
    </row>
    <row r="126" spans="1:22" s="41" customFormat="1" ht="60.75" customHeight="1" x14ac:dyDescent="0.25">
      <c r="A126" s="36" t="s">
        <v>103</v>
      </c>
      <c r="B126" s="37" t="s">
        <v>104</v>
      </c>
      <c r="C126" s="40">
        <v>5</v>
      </c>
      <c r="D126" s="38">
        <v>506805</v>
      </c>
      <c r="E126" s="39"/>
      <c r="F126" s="39"/>
      <c r="G126" s="40">
        <v>380</v>
      </c>
      <c r="H126" s="38">
        <v>242884</v>
      </c>
      <c r="I126" s="39"/>
      <c r="J126" s="39"/>
      <c r="K126" s="40">
        <v>106</v>
      </c>
      <c r="L126" s="38">
        <v>221015</v>
      </c>
      <c r="M126" s="40">
        <v>32</v>
      </c>
      <c r="N126" s="38">
        <v>21322</v>
      </c>
      <c r="O126" s="40">
        <v>15</v>
      </c>
      <c r="P126" s="38">
        <v>6108</v>
      </c>
      <c r="Q126" s="40">
        <v>13</v>
      </c>
      <c r="R126" s="38">
        <v>21417</v>
      </c>
      <c r="S126" s="40">
        <v>568</v>
      </c>
      <c r="T126" s="38">
        <v>1538184</v>
      </c>
      <c r="U126" s="39"/>
      <c r="V126" s="39"/>
    </row>
    <row r="127" spans="1:22" s="41" customFormat="1" ht="60.75" customHeight="1" x14ac:dyDescent="0.25">
      <c r="A127" s="36" t="s">
        <v>105</v>
      </c>
      <c r="B127" s="37" t="s">
        <v>106</v>
      </c>
      <c r="C127" s="40">
        <v>112</v>
      </c>
      <c r="D127" s="38">
        <v>3319739</v>
      </c>
      <c r="E127" s="40">
        <v>174</v>
      </c>
      <c r="F127" s="38">
        <v>68243</v>
      </c>
      <c r="G127" s="40">
        <v>56</v>
      </c>
      <c r="H127" s="38">
        <v>39585</v>
      </c>
      <c r="I127" s="39"/>
      <c r="J127" s="39"/>
      <c r="K127" s="40">
        <v>6</v>
      </c>
      <c r="L127" s="38">
        <v>9375</v>
      </c>
      <c r="M127" s="40">
        <v>6</v>
      </c>
      <c r="N127" s="38">
        <v>4098</v>
      </c>
      <c r="O127" s="39"/>
      <c r="P127" s="39"/>
      <c r="Q127" s="40">
        <v>14</v>
      </c>
      <c r="R127" s="38">
        <v>21349</v>
      </c>
      <c r="S127" s="40">
        <v>577</v>
      </c>
      <c r="T127" s="38">
        <v>1470958</v>
      </c>
      <c r="U127" s="39"/>
      <c r="V127" s="39"/>
    </row>
    <row r="128" spans="1:22" s="41" customFormat="1" ht="60.75" customHeight="1" x14ac:dyDescent="0.25">
      <c r="A128" s="36" t="s">
        <v>107</v>
      </c>
      <c r="B128" s="37" t="s">
        <v>108</v>
      </c>
      <c r="C128" s="39"/>
      <c r="D128" s="39"/>
      <c r="E128" s="39"/>
      <c r="F128" s="39"/>
      <c r="G128" s="40">
        <v>553</v>
      </c>
      <c r="H128" s="38">
        <v>367098</v>
      </c>
      <c r="I128" s="39"/>
      <c r="J128" s="39"/>
      <c r="K128" s="39"/>
      <c r="L128" s="39"/>
      <c r="M128" s="40">
        <v>4</v>
      </c>
      <c r="N128" s="38">
        <v>2933</v>
      </c>
      <c r="O128" s="39"/>
      <c r="P128" s="39"/>
      <c r="Q128" s="40">
        <v>10</v>
      </c>
      <c r="R128" s="38">
        <v>27743</v>
      </c>
      <c r="S128" s="40">
        <v>782</v>
      </c>
      <c r="T128" s="38">
        <v>1995239</v>
      </c>
      <c r="U128" s="39"/>
      <c r="V128" s="39"/>
    </row>
    <row r="129" spans="1:22" s="41" customFormat="1" ht="72.75" customHeight="1" x14ac:dyDescent="0.25">
      <c r="A129" s="36" t="s">
        <v>109</v>
      </c>
      <c r="B129" s="37" t="s">
        <v>110</v>
      </c>
      <c r="C129" s="40">
        <v>29</v>
      </c>
      <c r="D129" s="38">
        <v>454053</v>
      </c>
      <c r="E129" s="40">
        <v>67</v>
      </c>
      <c r="F129" s="38">
        <v>26302</v>
      </c>
      <c r="G129" s="40">
        <v>207</v>
      </c>
      <c r="H129" s="38">
        <v>144612</v>
      </c>
      <c r="I129" s="40">
        <v>75</v>
      </c>
      <c r="J129" s="38">
        <v>79927</v>
      </c>
      <c r="K129" s="40">
        <v>29</v>
      </c>
      <c r="L129" s="38">
        <v>66323</v>
      </c>
      <c r="M129" s="40">
        <v>7</v>
      </c>
      <c r="N129" s="38">
        <v>6199</v>
      </c>
      <c r="O129" s="40">
        <v>5</v>
      </c>
      <c r="P129" s="38">
        <v>1909</v>
      </c>
      <c r="Q129" s="40">
        <v>38</v>
      </c>
      <c r="R129" s="38">
        <v>68092</v>
      </c>
      <c r="S129" s="38">
        <v>2570</v>
      </c>
      <c r="T129" s="38">
        <v>6426580</v>
      </c>
      <c r="U129" s="39"/>
      <c r="V129" s="39"/>
    </row>
    <row r="130" spans="1:22" s="41" customFormat="1" ht="48.75" customHeight="1" x14ac:dyDescent="0.25">
      <c r="A130" s="36" t="s">
        <v>111</v>
      </c>
      <c r="B130" s="37" t="s">
        <v>112</v>
      </c>
      <c r="C130" s="39"/>
      <c r="D130" s="39"/>
      <c r="E130" s="39"/>
      <c r="F130" s="39"/>
      <c r="G130" s="40">
        <v>385</v>
      </c>
      <c r="H130" s="38">
        <v>271141</v>
      </c>
      <c r="I130" s="39"/>
      <c r="J130" s="39"/>
      <c r="K130" s="39"/>
      <c r="L130" s="39"/>
      <c r="M130" s="39"/>
      <c r="N130" s="39"/>
      <c r="O130" s="39"/>
      <c r="P130" s="39"/>
      <c r="Q130" s="40">
        <v>19</v>
      </c>
      <c r="R130" s="38">
        <v>32623</v>
      </c>
      <c r="S130" s="40">
        <v>574</v>
      </c>
      <c r="T130" s="38">
        <v>1532478</v>
      </c>
      <c r="U130" s="39"/>
      <c r="V130" s="39"/>
    </row>
    <row r="131" spans="1:22" s="41" customFormat="1" ht="60.75" customHeight="1" x14ac:dyDescent="0.25">
      <c r="A131" s="36" t="s">
        <v>113</v>
      </c>
      <c r="B131" s="37" t="s">
        <v>114</v>
      </c>
      <c r="C131" s="39"/>
      <c r="D131" s="39"/>
      <c r="E131" s="39"/>
      <c r="F131" s="39"/>
      <c r="G131" s="40">
        <v>112</v>
      </c>
      <c r="H131" s="38">
        <v>79102</v>
      </c>
      <c r="I131" s="39"/>
      <c r="J131" s="39"/>
      <c r="K131" s="39"/>
      <c r="L131" s="39"/>
      <c r="M131" s="40">
        <v>1</v>
      </c>
      <c r="N131" s="40">
        <v>892</v>
      </c>
      <c r="O131" s="39"/>
      <c r="P131" s="39"/>
      <c r="Q131" s="39"/>
      <c r="R131" s="39"/>
      <c r="S131" s="40">
        <v>433</v>
      </c>
      <c r="T131" s="38">
        <v>1081301</v>
      </c>
      <c r="U131" s="39"/>
      <c r="V131" s="39"/>
    </row>
    <row r="132" spans="1:22" s="41" customFormat="1" ht="60.75" customHeight="1" x14ac:dyDescent="0.25">
      <c r="A132" s="36" t="s">
        <v>115</v>
      </c>
      <c r="B132" s="37" t="s">
        <v>116</v>
      </c>
      <c r="C132" s="39"/>
      <c r="D132" s="39"/>
      <c r="E132" s="39"/>
      <c r="F132" s="39"/>
      <c r="G132" s="38">
        <v>3055</v>
      </c>
      <c r="H132" s="38">
        <v>2045390</v>
      </c>
      <c r="I132" s="39"/>
      <c r="J132" s="39"/>
      <c r="K132" s="40">
        <v>160</v>
      </c>
      <c r="L132" s="38">
        <v>369860</v>
      </c>
      <c r="M132" s="40">
        <v>29</v>
      </c>
      <c r="N132" s="38">
        <v>20851</v>
      </c>
      <c r="O132" s="40">
        <v>17</v>
      </c>
      <c r="P132" s="38">
        <v>8781</v>
      </c>
      <c r="Q132" s="40">
        <v>393</v>
      </c>
      <c r="R132" s="38">
        <v>630647</v>
      </c>
      <c r="S132" s="38">
        <v>1726</v>
      </c>
      <c r="T132" s="38">
        <v>4355174</v>
      </c>
      <c r="U132" s="39"/>
      <c r="V132" s="39"/>
    </row>
    <row r="133" spans="1:22" s="41" customFormat="1" ht="60.75" customHeight="1" x14ac:dyDescent="0.25">
      <c r="A133" s="36" t="s">
        <v>117</v>
      </c>
      <c r="B133" s="37" t="s">
        <v>118</v>
      </c>
      <c r="C133" s="39"/>
      <c r="D133" s="39"/>
      <c r="E133" s="39"/>
      <c r="F133" s="39"/>
      <c r="G133" s="38">
        <v>1277</v>
      </c>
      <c r="H133" s="38">
        <v>924844</v>
      </c>
      <c r="I133" s="39"/>
      <c r="J133" s="39"/>
      <c r="K133" s="40">
        <v>92</v>
      </c>
      <c r="L133" s="38">
        <v>213201</v>
      </c>
      <c r="M133" s="40">
        <v>14</v>
      </c>
      <c r="N133" s="38">
        <v>13836</v>
      </c>
      <c r="O133" s="40">
        <v>67</v>
      </c>
      <c r="P133" s="38">
        <v>25578</v>
      </c>
      <c r="Q133" s="40">
        <v>93</v>
      </c>
      <c r="R133" s="38">
        <v>126481</v>
      </c>
      <c r="S133" s="40">
        <v>938</v>
      </c>
      <c r="T133" s="38">
        <v>2492804</v>
      </c>
      <c r="U133" s="39"/>
      <c r="V133" s="39"/>
    </row>
    <row r="134" spans="1:22" s="41" customFormat="1" ht="60.75" customHeight="1" x14ac:dyDescent="0.25">
      <c r="A134" s="36" t="s">
        <v>119</v>
      </c>
      <c r="B134" s="37" t="s">
        <v>120</v>
      </c>
      <c r="C134" s="39"/>
      <c r="D134" s="39"/>
      <c r="E134" s="39"/>
      <c r="F134" s="39"/>
      <c r="G134" s="40">
        <v>702</v>
      </c>
      <c r="H134" s="38">
        <v>482466</v>
      </c>
      <c r="I134" s="39"/>
      <c r="J134" s="39"/>
      <c r="K134" s="40">
        <v>1</v>
      </c>
      <c r="L134" s="38">
        <v>2652</v>
      </c>
      <c r="M134" s="39"/>
      <c r="N134" s="39"/>
      <c r="O134" s="40">
        <v>1</v>
      </c>
      <c r="P134" s="40">
        <v>382</v>
      </c>
      <c r="Q134" s="40">
        <v>1</v>
      </c>
      <c r="R134" s="40">
        <v>825</v>
      </c>
      <c r="S134" s="40">
        <v>402</v>
      </c>
      <c r="T134" s="38">
        <v>1092027</v>
      </c>
      <c r="U134" s="39"/>
      <c r="V134" s="39"/>
    </row>
    <row r="135" spans="1:22" s="41" customFormat="1" ht="60.75" customHeight="1" x14ac:dyDescent="0.25">
      <c r="A135" s="36" t="s">
        <v>121</v>
      </c>
      <c r="B135" s="37" t="s">
        <v>122</v>
      </c>
      <c r="C135" s="39"/>
      <c r="D135" s="39"/>
      <c r="E135" s="39"/>
      <c r="F135" s="39"/>
      <c r="G135" s="40">
        <v>233</v>
      </c>
      <c r="H135" s="38">
        <v>121599</v>
      </c>
      <c r="I135" s="39"/>
      <c r="J135" s="39"/>
      <c r="K135" s="40">
        <v>6</v>
      </c>
      <c r="L135" s="38">
        <v>13248</v>
      </c>
      <c r="M135" s="40">
        <v>2</v>
      </c>
      <c r="N135" s="38">
        <v>1467</v>
      </c>
      <c r="O135" s="39"/>
      <c r="P135" s="39"/>
      <c r="Q135" s="40">
        <v>19</v>
      </c>
      <c r="R135" s="38">
        <v>33206</v>
      </c>
      <c r="S135" s="40">
        <v>304</v>
      </c>
      <c r="T135" s="38">
        <v>771181</v>
      </c>
      <c r="U135" s="39"/>
      <c r="V135" s="39"/>
    </row>
    <row r="136" spans="1:22" s="41" customFormat="1" ht="48.75" customHeight="1" x14ac:dyDescent="0.25">
      <c r="A136" s="36" t="s">
        <v>123</v>
      </c>
      <c r="B136" s="37" t="s">
        <v>124</v>
      </c>
      <c r="C136" s="39"/>
      <c r="D136" s="39"/>
      <c r="E136" s="39"/>
      <c r="F136" s="39"/>
      <c r="G136" s="39"/>
      <c r="H136" s="39"/>
      <c r="I136" s="39"/>
      <c r="J136" s="39"/>
      <c r="K136" s="40">
        <v>160</v>
      </c>
      <c r="L136" s="38">
        <v>339941</v>
      </c>
      <c r="M136" s="40">
        <v>42</v>
      </c>
      <c r="N136" s="38">
        <v>31436</v>
      </c>
      <c r="O136" s="40">
        <v>62</v>
      </c>
      <c r="P136" s="38">
        <v>23669</v>
      </c>
      <c r="Q136" s="40">
        <v>26</v>
      </c>
      <c r="R136" s="38">
        <v>68763</v>
      </c>
      <c r="S136" s="38">
        <v>1144</v>
      </c>
      <c r="T136" s="38">
        <v>2938650</v>
      </c>
      <c r="U136" s="39"/>
      <c r="V136" s="39"/>
    </row>
    <row r="137" spans="1:22" s="41" customFormat="1" ht="60.75" customHeight="1" x14ac:dyDescent="0.25">
      <c r="A137" s="36" t="s">
        <v>125</v>
      </c>
      <c r="B137" s="37" t="s">
        <v>126</v>
      </c>
      <c r="C137" s="39"/>
      <c r="D137" s="39"/>
      <c r="E137" s="39"/>
      <c r="F137" s="39"/>
      <c r="G137" s="40">
        <v>303</v>
      </c>
      <c r="H137" s="38">
        <v>137797</v>
      </c>
      <c r="I137" s="39"/>
      <c r="J137" s="39"/>
      <c r="K137" s="40">
        <v>2</v>
      </c>
      <c r="L137" s="38">
        <v>3866</v>
      </c>
      <c r="M137" s="39"/>
      <c r="N137" s="39"/>
      <c r="O137" s="39"/>
      <c r="P137" s="39"/>
      <c r="Q137" s="39"/>
      <c r="R137" s="39"/>
      <c r="S137" s="40">
        <v>249</v>
      </c>
      <c r="T137" s="38">
        <v>647008</v>
      </c>
      <c r="U137" s="39"/>
      <c r="V137" s="39"/>
    </row>
    <row r="138" spans="1:22" s="41" customFormat="1" ht="60.75" customHeight="1" x14ac:dyDescent="0.25">
      <c r="A138" s="36" t="s">
        <v>127</v>
      </c>
      <c r="B138" s="37" t="s">
        <v>128</v>
      </c>
      <c r="C138" s="39"/>
      <c r="D138" s="39"/>
      <c r="E138" s="39"/>
      <c r="F138" s="39"/>
      <c r="G138" s="40">
        <v>190</v>
      </c>
      <c r="H138" s="38">
        <v>130658</v>
      </c>
      <c r="I138" s="39"/>
      <c r="J138" s="39"/>
      <c r="K138" s="40">
        <v>3</v>
      </c>
      <c r="L138" s="38">
        <v>5592</v>
      </c>
      <c r="M138" s="40">
        <v>1</v>
      </c>
      <c r="N138" s="38">
        <v>1037</v>
      </c>
      <c r="O138" s="39"/>
      <c r="P138" s="39"/>
      <c r="Q138" s="40">
        <v>7</v>
      </c>
      <c r="R138" s="38">
        <v>4453</v>
      </c>
      <c r="S138" s="40">
        <v>282</v>
      </c>
      <c r="T138" s="38">
        <v>693449</v>
      </c>
      <c r="U138" s="39"/>
      <c r="V138" s="39"/>
    </row>
    <row r="139" spans="1:22" s="41" customFormat="1" ht="48.75" customHeight="1" x14ac:dyDescent="0.25">
      <c r="A139" s="36" t="s">
        <v>129</v>
      </c>
      <c r="B139" s="37" t="s">
        <v>130</v>
      </c>
      <c r="C139" s="39"/>
      <c r="D139" s="39"/>
      <c r="E139" s="39"/>
      <c r="F139" s="39"/>
      <c r="G139" s="38">
        <v>1866</v>
      </c>
      <c r="H139" s="38">
        <v>1273413</v>
      </c>
      <c r="I139" s="39"/>
      <c r="J139" s="39"/>
      <c r="K139" s="40">
        <v>157</v>
      </c>
      <c r="L139" s="38">
        <v>357754</v>
      </c>
      <c r="M139" s="40">
        <v>33</v>
      </c>
      <c r="N139" s="38">
        <v>27505</v>
      </c>
      <c r="O139" s="40">
        <v>39</v>
      </c>
      <c r="P139" s="38">
        <v>14889</v>
      </c>
      <c r="Q139" s="38">
        <v>1034</v>
      </c>
      <c r="R139" s="38">
        <v>1521659</v>
      </c>
      <c r="S139" s="38">
        <v>2001</v>
      </c>
      <c r="T139" s="38">
        <v>5239792</v>
      </c>
      <c r="U139" s="39"/>
      <c r="V139" s="39"/>
    </row>
    <row r="140" spans="1:22" s="41" customFormat="1" ht="60.75" customHeight="1" x14ac:dyDescent="0.25">
      <c r="A140" s="36" t="s">
        <v>131</v>
      </c>
      <c r="B140" s="37" t="s">
        <v>132</v>
      </c>
      <c r="C140" s="39"/>
      <c r="D140" s="39"/>
      <c r="E140" s="39"/>
      <c r="F140" s="39"/>
      <c r="G140" s="40">
        <v>943</v>
      </c>
      <c r="H140" s="38">
        <v>621045</v>
      </c>
      <c r="I140" s="39"/>
      <c r="J140" s="39"/>
      <c r="K140" s="40">
        <v>5</v>
      </c>
      <c r="L140" s="38">
        <v>10961</v>
      </c>
      <c r="M140" s="40">
        <v>2</v>
      </c>
      <c r="N140" s="38">
        <v>1068</v>
      </c>
      <c r="O140" s="40">
        <v>1</v>
      </c>
      <c r="P140" s="40">
        <v>382</v>
      </c>
      <c r="Q140" s="40">
        <v>2</v>
      </c>
      <c r="R140" s="38">
        <v>1650</v>
      </c>
      <c r="S140" s="40">
        <v>321</v>
      </c>
      <c r="T140" s="38">
        <v>814946</v>
      </c>
      <c r="U140" s="39"/>
      <c r="V140" s="39"/>
    </row>
    <row r="141" spans="1:22" s="41" customFormat="1" ht="60.75" customHeight="1" x14ac:dyDescent="0.25">
      <c r="A141" s="36" t="s">
        <v>133</v>
      </c>
      <c r="B141" s="37" t="s">
        <v>134</v>
      </c>
      <c r="C141" s="39"/>
      <c r="D141" s="39"/>
      <c r="E141" s="39"/>
      <c r="F141" s="39"/>
      <c r="G141" s="38">
        <v>1289</v>
      </c>
      <c r="H141" s="38">
        <v>800115</v>
      </c>
      <c r="I141" s="39"/>
      <c r="J141" s="39"/>
      <c r="K141" s="39"/>
      <c r="L141" s="39"/>
      <c r="M141" s="39"/>
      <c r="N141" s="39"/>
      <c r="O141" s="39"/>
      <c r="P141" s="39"/>
      <c r="Q141" s="40">
        <v>1</v>
      </c>
      <c r="R141" s="38">
        <v>2261</v>
      </c>
      <c r="S141" s="40">
        <v>381</v>
      </c>
      <c r="T141" s="38">
        <v>975912</v>
      </c>
      <c r="U141" s="39"/>
      <c r="V141" s="39"/>
    </row>
    <row r="142" spans="1:22" s="41" customFormat="1" ht="48.75" customHeight="1" x14ac:dyDescent="0.25">
      <c r="A142" s="36" t="s">
        <v>135</v>
      </c>
      <c r="B142" s="37" t="s">
        <v>136</v>
      </c>
      <c r="C142" s="39"/>
      <c r="D142" s="39"/>
      <c r="E142" s="39"/>
      <c r="F142" s="39"/>
      <c r="G142" s="40">
        <v>236</v>
      </c>
      <c r="H142" s="38">
        <v>84152</v>
      </c>
      <c r="I142" s="39"/>
      <c r="J142" s="39"/>
      <c r="K142" s="40">
        <v>2</v>
      </c>
      <c r="L142" s="38">
        <v>5998</v>
      </c>
      <c r="M142" s="40">
        <v>2</v>
      </c>
      <c r="N142" s="38">
        <v>1467</v>
      </c>
      <c r="O142" s="39"/>
      <c r="P142" s="39"/>
      <c r="Q142" s="40">
        <v>12</v>
      </c>
      <c r="R142" s="38">
        <v>26650</v>
      </c>
      <c r="S142" s="39"/>
      <c r="T142" s="39"/>
      <c r="U142" s="39"/>
      <c r="V142" s="39"/>
    </row>
    <row r="143" spans="1:22" s="41" customFormat="1" ht="60.75" customHeight="1" x14ac:dyDescent="0.25">
      <c r="A143" s="36" t="s">
        <v>137</v>
      </c>
      <c r="B143" s="37" t="s">
        <v>138</v>
      </c>
      <c r="C143" s="39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40">
        <v>776</v>
      </c>
      <c r="T143" s="38">
        <v>2104668</v>
      </c>
      <c r="U143" s="39"/>
      <c r="V143" s="39"/>
    </row>
    <row r="144" spans="1:22" s="41" customFormat="1" ht="60.75" customHeight="1" x14ac:dyDescent="0.25">
      <c r="A144" s="36" t="s">
        <v>139</v>
      </c>
      <c r="B144" s="37" t="s">
        <v>140</v>
      </c>
      <c r="C144" s="39"/>
      <c r="D144" s="39"/>
      <c r="E144" s="39"/>
      <c r="F144" s="39"/>
      <c r="G144" s="38">
        <v>1566</v>
      </c>
      <c r="H144" s="38">
        <v>1092222</v>
      </c>
      <c r="I144" s="39"/>
      <c r="J144" s="39"/>
      <c r="K144" s="39"/>
      <c r="L144" s="39"/>
      <c r="M144" s="39"/>
      <c r="N144" s="39"/>
      <c r="O144" s="39"/>
      <c r="P144" s="39"/>
      <c r="Q144" s="40">
        <v>2</v>
      </c>
      <c r="R144" s="38">
        <v>7244</v>
      </c>
      <c r="S144" s="40">
        <v>314</v>
      </c>
      <c r="T144" s="38">
        <v>838619</v>
      </c>
      <c r="U144" s="39"/>
      <c r="V144" s="39"/>
    </row>
    <row r="145" spans="1:22" s="41" customFormat="1" ht="60.75" customHeight="1" x14ac:dyDescent="0.25">
      <c r="A145" s="36" t="s">
        <v>141</v>
      </c>
      <c r="B145" s="37" t="s">
        <v>142</v>
      </c>
      <c r="C145" s="39"/>
      <c r="D145" s="39"/>
      <c r="E145" s="39"/>
      <c r="F145" s="39"/>
      <c r="G145" s="38">
        <v>4338</v>
      </c>
      <c r="H145" s="38">
        <v>2972454</v>
      </c>
      <c r="I145" s="39"/>
      <c r="J145" s="39"/>
      <c r="K145" s="40">
        <v>613</v>
      </c>
      <c r="L145" s="38">
        <v>1445087</v>
      </c>
      <c r="M145" s="40">
        <v>116</v>
      </c>
      <c r="N145" s="38">
        <v>98246</v>
      </c>
      <c r="O145" s="40">
        <v>135</v>
      </c>
      <c r="P145" s="38">
        <v>52300</v>
      </c>
      <c r="Q145" s="40">
        <v>681</v>
      </c>
      <c r="R145" s="38">
        <v>1115497</v>
      </c>
      <c r="S145" s="38">
        <v>2165</v>
      </c>
      <c r="T145" s="38">
        <v>5932684</v>
      </c>
      <c r="U145" s="39"/>
      <c r="V145" s="39"/>
    </row>
    <row r="146" spans="1:22" s="41" customFormat="1" ht="60.75" customHeight="1" x14ac:dyDescent="0.25">
      <c r="A146" s="36" t="s">
        <v>143</v>
      </c>
      <c r="B146" s="37" t="s">
        <v>144</v>
      </c>
      <c r="C146" s="39"/>
      <c r="D146" s="39"/>
      <c r="E146" s="39"/>
      <c r="F146" s="39"/>
      <c r="G146" s="38">
        <v>1715</v>
      </c>
      <c r="H146" s="38">
        <v>1204470</v>
      </c>
      <c r="I146" s="39"/>
      <c r="J146" s="39"/>
      <c r="K146" s="40">
        <v>8</v>
      </c>
      <c r="L146" s="38">
        <v>18044</v>
      </c>
      <c r="M146" s="40">
        <v>4</v>
      </c>
      <c r="N146" s="38">
        <v>2777</v>
      </c>
      <c r="O146" s="40">
        <v>1</v>
      </c>
      <c r="P146" s="40">
        <v>382</v>
      </c>
      <c r="Q146" s="40">
        <v>11</v>
      </c>
      <c r="R146" s="38">
        <v>15615</v>
      </c>
      <c r="S146" s="40">
        <v>584</v>
      </c>
      <c r="T146" s="38">
        <v>1459861</v>
      </c>
      <c r="U146" s="39"/>
      <c r="V146" s="39"/>
    </row>
    <row r="147" spans="1:22" s="41" customFormat="1" ht="60.75" customHeight="1" x14ac:dyDescent="0.25">
      <c r="A147" s="36" t="s">
        <v>145</v>
      </c>
      <c r="B147" s="37" t="s">
        <v>146</v>
      </c>
      <c r="C147" s="39"/>
      <c r="D147" s="39"/>
      <c r="E147" s="39"/>
      <c r="F147" s="39"/>
      <c r="G147" s="38">
        <v>5050</v>
      </c>
      <c r="H147" s="38">
        <v>3540225</v>
      </c>
      <c r="I147" s="39"/>
      <c r="J147" s="39"/>
      <c r="K147" s="40">
        <v>6</v>
      </c>
      <c r="L147" s="38">
        <v>15625</v>
      </c>
      <c r="M147" s="40">
        <v>5</v>
      </c>
      <c r="N147" s="38">
        <v>2723</v>
      </c>
      <c r="O147" s="40">
        <v>2</v>
      </c>
      <c r="P147" s="40">
        <v>764</v>
      </c>
      <c r="Q147" s="40">
        <v>16</v>
      </c>
      <c r="R147" s="38">
        <v>23702</v>
      </c>
      <c r="S147" s="40">
        <v>725</v>
      </c>
      <c r="T147" s="38">
        <v>1891849</v>
      </c>
      <c r="U147" s="39"/>
      <c r="V147" s="39"/>
    </row>
    <row r="148" spans="1:22" s="41" customFormat="1" ht="60.75" customHeight="1" x14ac:dyDescent="0.25">
      <c r="A148" s="36" t="s">
        <v>147</v>
      </c>
      <c r="B148" s="37" t="s">
        <v>148</v>
      </c>
      <c r="C148" s="39"/>
      <c r="D148" s="39"/>
      <c r="E148" s="39"/>
      <c r="F148" s="39"/>
      <c r="G148" s="40">
        <v>580</v>
      </c>
      <c r="H148" s="38">
        <v>401356</v>
      </c>
      <c r="I148" s="39"/>
      <c r="J148" s="39"/>
      <c r="K148" s="40">
        <v>6</v>
      </c>
      <c r="L148" s="38">
        <v>12469</v>
      </c>
      <c r="M148" s="40">
        <v>3</v>
      </c>
      <c r="N148" s="38">
        <v>2976</v>
      </c>
      <c r="O148" s="39"/>
      <c r="P148" s="39"/>
      <c r="Q148" s="40">
        <v>11</v>
      </c>
      <c r="R148" s="38">
        <v>30248</v>
      </c>
      <c r="S148" s="40">
        <v>445</v>
      </c>
      <c r="T148" s="38">
        <v>1144578</v>
      </c>
      <c r="U148" s="39"/>
      <c r="V148" s="39"/>
    </row>
    <row r="149" spans="1:22" s="41" customFormat="1" ht="60.75" customHeight="1" x14ac:dyDescent="0.25">
      <c r="A149" s="36" t="s">
        <v>149</v>
      </c>
      <c r="B149" s="37" t="s">
        <v>150</v>
      </c>
      <c r="C149" s="40">
        <v>589</v>
      </c>
      <c r="D149" s="38">
        <v>831435</v>
      </c>
      <c r="E149" s="40">
        <v>929</v>
      </c>
      <c r="F149" s="38">
        <v>364508</v>
      </c>
      <c r="G149" s="38">
        <v>9495</v>
      </c>
      <c r="H149" s="38">
        <v>6442757</v>
      </c>
      <c r="I149" s="39"/>
      <c r="J149" s="39"/>
      <c r="K149" s="40">
        <v>874</v>
      </c>
      <c r="L149" s="38">
        <v>1911371</v>
      </c>
      <c r="M149" s="40">
        <v>331</v>
      </c>
      <c r="N149" s="38">
        <v>255666</v>
      </c>
      <c r="O149" s="40">
        <v>171</v>
      </c>
      <c r="P149" s="38">
        <v>138957</v>
      </c>
      <c r="Q149" s="38">
        <v>2255</v>
      </c>
      <c r="R149" s="38">
        <v>2876642</v>
      </c>
      <c r="S149" s="38">
        <v>5911</v>
      </c>
      <c r="T149" s="38">
        <v>14814675</v>
      </c>
      <c r="U149" s="39"/>
      <c r="V149" s="39"/>
    </row>
    <row r="150" spans="1:22" s="41" customFormat="1" ht="60.75" customHeight="1" x14ac:dyDescent="0.25">
      <c r="A150" s="36" t="s">
        <v>151</v>
      </c>
      <c r="B150" s="37" t="s">
        <v>152</v>
      </c>
      <c r="C150" s="39"/>
      <c r="D150" s="39"/>
      <c r="E150" s="39"/>
      <c r="F150" s="39"/>
      <c r="G150" s="40">
        <v>134</v>
      </c>
      <c r="H150" s="38">
        <v>97697</v>
      </c>
      <c r="I150" s="39"/>
      <c r="J150" s="39"/>
      <c r="K150" s="40">
        <v>1</v>
      </c>
      <c r="L150" s="38">
        <v>2986</v>
      </c>
      <c r="M150" s="39"/>
      <c r="N150" s="39"/>
      <c r="O150" s="39"/>
      <c r="P150" s="39"/>
      <c r="Q150" s="40">
        <v>2</v>
      </c>
      <c r="R150" s="38">
        <v>1650</v>
      </c>
      <c r="S150" s="40">
        <v>472</v>
      </c>
      <c r="T150" s="38">
        <v>1154736</v>
      </c>
      <c r="U150" s="39"/>
      <c r="V150" s="39"/>
    </row>
    <row r="151" spans="1:22" s="41" customFormat="1" ht="60.75" customHeight="1" x14ac:dyDescent="0.25">
      <c r="A151" s="36" t="s">
        <v>153</v>
      </c>
      <c r="B151" s="37" t="s">
        <v>154</v>
      </c>
      <c r="C151" s="39"/>
      <c r="D151" s="39"/>
      <c r="E151" s="39"/>
      <c r="F151" s="39"/>
      <c r="G151" s="38">
        <v>1345</v>
      </c>
      <c r="H151" s="38">
        <v>872499</v>
      </c>
      <c r="I151" s="39"/>
      <c r="J151" s="39"/>
      <c r="K151" s="40">
        <v>145</v>
      </c>
      <c r="L151" s="38">
        <v>338261</v>
      </c>
      <c r="M151" s="40">
        <v>24</v>
      </c>
      <c r="N151" s="38">
        <v>19686</v>
      </c>
      <c r="O151" s="40">
        <v>38</v>
      </c>
      <c r="P151" s="38">
        <v>14507</v>
      </c>
      <c r="Q151" s="40">
        <v>262</v>
      </c>
      <c r="R151" s="38">
        <v>438500</v>
      </c>
      <c r="S151" s="40">
        <v>979</v>
      </c>
      <c r="T151" s="38">
        <v>2579941</v>
      </c>
      <c r="U151" s="39"/>
      <c r="V151" s="39"/>
    </row>
    <row r="152" spans="1:22" s="41" customFormat="1" ht="60.75" customHeight="1" x14ac:dyDescent="0.25">
      <c r="A152" s="36" t="s">
        <v>155</v>
      </c>
      <c r="B152" s="37" t="s">
        <v>156</v>
      </c>
      <c r="C152" s="39"/>
      <c r="D152" s="39"/>
      <c r="E152" s="39"/>
      <c r="F152" s="39"/>
      <c r="G152" s="38">
        <v>2561</v>
      </c>
      <c r="H152" s="38">
        <v>1109899</v>
      </c>
      <c r="I152" s="39"/>
      <c r="J152" s="39"/>
      <c r="K152" s="40">
        <v>315</v>
      </c>
      <c r="L152" s="38">
        <v>715024</v>
      </c>
      <c r="M152" s="40">
        <v>83</v>
      </c>
      <c r="N152" s="38">
        <v>69992</v>
      </c>
      <c r="O152" s="40">
        <v>56</v>
      </c>
      <c r="P152" s="38">
        <v>33213</v>
      </c>
      <c r="Q152" s="40">
        <v>288</v>
      </c>
      <c r="R152" s="38">
        <v>529679</v>
      </c>
      <c r="S152" s="40">
        <v>921</v>
      </c>
      <c r="T152" s="38">
        <v>2548292</v>
      </c>
      <c r="U152" s="39"/>
      <c r="V152" s="39"/>
    </row>
    <row r="153" spans="1:22" s="41" customFormat="1" ht="60.75" customHeight="1" x14ac:dyDescent="0.25">
      <c r="A153" s="36" t="s">
        <v>157</v>
      </c>
      <c r="B153" s="37" t="s">
        <v>158</v>
      </c>
      <c r="C153" s="39"/>
      <c r="D153" s="39"/>
      <c r="E153" s="39"/>
      <c r="F153" s="39"/>
      <c r="G153" s="38">
        <v>3005</v>
      </c>
      <c r="H153" s="38">
        <v>2004193</v>
      </c>
      <c r="I153" s="39"/>
      <c r="J153" s="39"/>
      <c r="K153" s="40">
        <v>177</v>
      </c>
      <c r="L153" s="38">
        <v>360470</v>
      </c>
      <c r="M153" s="40">
        <v>23</v>
      </c>
      <c r="N153" s="38">
        <v>17447</v>
      </c>
      <c r="O153" s="40">
        <v>21</v>
      </c>
      <c r="P153" s="38">
        <v>16034</v>
      </c>
      <c r="Q153" s="40">
        <v>543</v>
      </c>
      <c r="R153" s="38">
        <v>883713</v>
      </c>
      <c r="S153" s="38">
        <v>1636</v>
      </c>
      <c r="T153" s="38">
        <v>4274456</v>
      </c>
      <c r="U153" s="39"/>
      <c r="V153" s="39"/>
    </row>
    <row r="154" spans="1:22" s="41" customFormat="1" ht="60.75" customHeight="1" x14ac:dyDescent="0.25">
      <c r="A154" s="36" t="s">
        <v>159</v>
      </c>
      <c r="B154" s="37" t="s">
        <v>160</v>
      </c>
      <c r="C154" s="39"/>
      <c r="D154" s="39"/>
      <c r="E154" s="39"/>
      <c r="F154" s="39"/>
      <c r="G154" s="40">
        <v>714</v>
      </c>
      <c r="H154" s="38">
        <v>425161</v>
      </c>
      <c r="I154" s="39"/>
      <c r="J154" s="39"/>
      <c r="K154" s="40">
        <v>13</v>
      </c>
      <c r="L154" s="38">
        <v>23403</v>
      </c>
      <c r="M154" s="40">
        <v>10</v>
      </c>
      <c r="N154" s="38">
        <v>8435</v>
      </c>
      <c r="O154" s="40">
        <v>3</v>
      </c>
      <c r="P154" s="38">
        <v>2291</v>
      </c>
      <c r="Q154" s="40">
        <v>50</v>
      </c>
      <c r="R154" s="38">
        <v>132485</v>
      </c>
      <c r="S154" s="40">
        <v>806</v>
      </c>
      <c r="T154" s="38">
        <v>2058794</v>
      </c>
      <c r="U154" s="39"/>
      <c r="V154" s="39"/>
    </row>
    <row r="155" spans="1:22" s="41" customFormat="1" ht="60.75" customHeight="1" x14ac:dyDescent="0.25">
      <c r="A155" s="36" t="s">
        <v>161</v>
      </c>
      <c r="B155" s="37" t="s">
        <v>162</v>
      </c>
      <c r="C155" s="39"/>
      <c r="D155" s="39"/>
      <c r="E155" s="39"/>
      <c r="F155" s="39"/>
      <c r="G155" s="40">
        <v>88</v>
      </c>
      <c r="H155" s="38">
        <v>58406</v>
      </c>
      <c r="I155" s="39"/>
      <c r="J155" s="39"/>
      <c r="K155" s="39"/>
      <c r="L155" s="39"/>
      <c r="M155" s="39"/>
      <c r="N155" s="39"/>
      <c r="O155" s="39"/>
      <c r="P155" s="39"/>
      <c r="Q155" s="40">
        <v>1</v>
      </c>
      <c r="R155" s="40">
        <v>825</v>
      </c>
      <c r="S155" s="40">
        <v>229</v>
      </c>
      <c r="T155" s="38">
        <v>576723</v>
      </c>
      <c r="U155" s="39"/>
      <c r="V155" s="39"/>
    </row>
    <row r="156" spans="1:22" s="41" customFormat="1" ht="48.75" customHeight="1" x14ac:dyDescent="0.25">
      <c r="A156" s="36" t="s">
        <v>163</v>
      </c>
      <c r="B156" s="37" t="s">
        <v>164</v>
      </c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40">
        <v>1</v>
      </c>
      <c r="N156" s="38">
        <v>1037</v>
      </c>
      <c r="O156" s="39"/>
      <c r="P156" s="39"/>
      <c r="Q156" s="40">
        <v>2</v>
      </c>
      <c r="R156" s="38">
        <v>8990</v>
      </c>
      <c r="S156" s="40">
        <v>251</v>
      </c>
      <c r="T156" s="38">
        <v>652784</v>
      </c>
      <c r="U156" s="39"/>
      <c r="V156" s="39"/>
    </row>
    <row r="157" spans="1:22" s="41" customFormat="1" ht="60.75" customHeight="1" x14ac:dyDescent="0.25">
      <c r="A157" s="36" t="s">
        <v>165</v>
      </c>
      <c r="B157" s="37" t="s">
        <v>166</v>
      </c>
      <c r="C157" s="39"/>
      <c r="D157" s="39"/>
      <c r="E157" s="39"/>
      <c r="F157" s="39"/>
      <c r="G157" s="40">
        <v>402</v>
      </c>
      <c r="H157" s="38">
        <v>292701</v>
      </c>
      <c r="I157" s="39"/>
      <c r="J157" s="39"/>
      <c r="K157" s="40">
        <v>8</v>
      </c>
      <c r="L157" s="38">
        <v>17272</v>
      </c>
      <c r="M157" s="40">
        <v>4</v>
      </c>
      <c r="N157" s="38">
        <v>3164</v>
      </c>
      <c r="O157" s="39"/>
      <c r="P157" s="39"/>
      <c r="Q157" s="40">
        <v>31</v>
      </c>
      <c r="R157" s="38">
        <v>37257</v>
      </c>
      <c r="S157" s="38">
        <v>1098</v>
      </c>
      <c r="T157" s="38">
        <v>2743448</v>
      </c>
      <c r="U157" s="39"/>
      <c r="V157" s="39"/>
    </row>
    <row r="158" spans="1:22" s="41" customFormat="1" ht="48.75" customHeight="1" x14ac:dyDescent="0.25">
      <c r="A158" s="36" t="s">
        <v>167</v>
      </c>
      <c r="B158" s="37" t="s">
        <v>168</v>
      </c>
      <c r="C158" s="39"/>
      <c r="D158" s="39"/>
      <c r="E158" s="39"/>
      <c r="F158" s="39"/>
      <c r="G158" s="40">
        <v>42</v>
      </c>
      <c r="H158" s="38">
        <v>23157</v>
      </c>
      <c r="I158" s="39"/>
      <c r="J158" s="39"/>
      <c r="K158" s="40">
        <v>4</v>
      </c>
      <c r="L158" s="38">
        <v>9525</v>
      </c>
      <c r="M158" s="40">
        <v>2</v>
      </c>
      <c r="N158" s="38">
        <v>2096</v>
      </c>
      <c r="O158" s="39"/>
      <c r="P158" s="39"/>
      <c r="Q158" s="40">
        <v>10</v>
      </c>
      <c r="R158" s="38">
        <v>17395</v>
      </c>
      <c r="S158" s="40">
        <v>854</v>
      </c>
      <c r="T158" s="38">
        <v>2133258</v>
      </c>
      <c r="U158" s="39"/>
      <c r="V158" s="39"/>
    </row>
    <row r="159" spans="1:22" s="41" customFormat="1" ht="60.75" customHeight="1" x14ac:dyDescent="0.25">
      <c r="A159" s="36" t="s">
        <v>169</v>
      </c>
      <c r="B159" s="37" t="s">
        <v>170</v>
      </c>
      <c r="C159" s="39"/>
      <c r="D159" s="39"/>
      <c r="E159" s="39"/>
      <c r="F159" s="39"/>
      <c r="G159" s="40">
        <v>48</v>
      </c>
      <c r="H159" s="38">
        <v>32840</v>
      </c>
      <c r="I159" s="39"/>
      <c r="J159" s="39"/>
      <c r="K159" s="40">
        <v>1</v>
      </c>
      <c r="L159" s="38">
        <v>2986</v>
      </c>
      <c r="M159" s="40">
        <v>1</v>
      </c>
      <c r="N159" s="40">
        <v>806</v>
      </c>
      <c r="O159" s="39"/>
      <c r="P159" s="39"/>
      <c r="Q159" s="40">
        <v>20</v>
      </c>
      <c r="R159" s="38">
        <v>27160</v>
      </c>
      <c r="S159" s="40">
        <v>490</v>
      </c>
      <c r="T159" s="38">
        <v>1253005</v>
      </c>
      <c r="U159" s="39"/>
      <c r="V159" s="39"/>
    </row>
    <row r="160" spans="1:22" s="41" customFormat="1" ht="48.75" customHeight="1" x14ac:dyDescent="0.25">
      <c r="A160" s="36" t="s">
        <v>171</v>
      </c>
      <c r="B160" s="37" t="s">
        <v>172</v>
      </c>
      <c r="C160" s="39"/>
      <c r="D160" s="39"/>
      <c r="E160" s="39"/>
      <c r="F160" s="39"/>
      <c r="G160" s="40">
        <v>29</v>
      </c>
      <c r="H160" s="38">
        <v>19060</v>
      </c>
      <c r="I160" s="39"/>
      <c r="J160" s="39"/>
      <c r="K160" s="39"/>
      <c r="L160" s="39"/>
      <c r="M160" s="40">
        <v>2</v>
      </c>
      <c r="N160" s="38">
        <v>1225</v>
      </c>
      <c r="O160" s="39"/>
      <c r="P160" s="39"/>
      <c r="Q160" s="40">
        <v>19</v>
      </c>
      <c r="R160" s="38">
        <v>47727</v>
      </c>
      <c r="S160" s="40">
        <v>563</v>
      </c>
      <c r="T160" s="38">
        <v>1436001</v>
      </c>
      <c r="U160" s="39"/>
      <c r="V160" s="39"/>
    </row>
    <row r="161" spans="1:22" s="41" customFormat="1" ht="60.75" customHeight="1" x14ac:dyDescent="0.25">
      <c r="A161" s="36" t="s">
        <v>173</v>
      </c>
      <c r="B161" s="37" t="s">
        <v>174</v>
      </c>
      <c r="C161" s="39"/>
      <c r="D161" s="39"/>
      <c r="E161" s="39"/>
      <c r="F161" s="39"/>
      <c r="G161" s="38">
        <v>1327</v>
      </c>
      <c r="H161" s="38">
        <v>891460</v>
      </c>
      <c r="I161" s="39"/>
      <c r="J161" s="39"/>
      <c r="K161" s="40">
        <v>206</v>
      </c>
      <c r="L161" s="38">
        <v>461189</v>
      </c>
      <c r="M161" s="40">
        <v>39</v>
      </c>
      <c r="N161" s="38">
        <v>30637</v>
      </c>
      <c r="O161" s="40">
        <v>53</v>
      </c>
      <c r="P161" s="38">
        <v>25578</v>
      </c>
      <c r="Q161" s="40">
        <v>394</v>
      </c>
      <c r="R161" s="38">
        <v>581597</v>
      </c>
      <c r="S161" s="38">
        <v>1509</v>
      </c>
      <c r="T161" s="38">
        <v>4005231</v>
      </c>
      <c r="U161" s="39"/>
      <c r="V161" s="39"/>
    </row>
    <row r="162" spans="1:22" s="41" customFormat="1" ht="60.75" customHeight="1" x14ac:dyDescent="0.25">
      <c r="A162" s="36" t="s">
        <v>175</v>
      </c>
      <c r="B162" s="37" t="s">
        <v>176</v>
      </c>
      <c r="C162" s="39"/>
      <c r="D162" s="39"/>
      <c r="E162" s="39"/>
      <c r="F162" s="39"/>
      <c r="G162" s="38">
        <v>2154</v>
      </c>
      <c r="H162" s="38">
        <v>1502372</v>
      </c>
      <c r="I162" s="39"/>
      <c r="J162" s="39"/>
      <c r="K162" s="40">
        <v>191</v>
      </c>
      <c r="L162" s="38">
        <v>445031</v>
      </c>
      <c r="M162" s="40">
        <v>28</v>
      </c>
      <c r="N162" s="38">
        <v>20575</v>
      </c>
      <c r="O162" s="40">
        <v>58</v>
      </c>
      <c r="P162" s="38">
        <v>45810</v>
      </c>
      <c r="Q162" s="40">
        <v>206</v>
      </c>
      <c r="R162" s="38">
        <v>370675</v>
      </c>
      <c r="S162" s="40">
        <v>999</v>
      </c>
      <c r="T162" s="38">
        <v>2751032</v>
      </c>
      <c r="U162" s="39"/>
      <c r="V162" s="39"/>
    </row>
    <row r="163" spans="1:22" s="41" customFormat="1" ht="48.75" customHeight="1" x14ac:dyDescent="0.25">
      <c r="A163" s="36" t="s">
        <v>177</v>
      </c>
      <c r="B163" s="37" t="s">
        <v>178</v>
      </c>
      <c r="C163" s="39"/>
      <c r="D163" s="39"/>
      <c r="E163" s="39"/>
      <c r="F163" s="39"/>
      <c r="G163" s="38">
        <v>2672</v>
      </c>
      <c r="H163" s="38">
        <v>1863991</v>
      </c>
      <c r="I163" s="39"/>
      <c r="J163" s="39"/>
      <c r="K163" s="40">
        <v>1</v>
      </c>
      <c r="L163" s="38">
        <v>1294</v>
      </c>
      <c r="M163" s="40">
        <v>2</v>
      </c>
      <c r="N163" s="38">
        <v>2096</v>
      </c>
      <c r="O163" s="39"/>
      <c r="P163" s="39"/>
      <c r="Q163" s="40">
        <v>3</v>
      </c>
      <c r="R163" s="38">
        <v>3511</v>
      </c>
      <c r="S163" s="40">
        <v>540</v>
      </c>
      <c r="T163" s="38">
        <v>1324924</v>
      </c>
      <c r="U163" s="39"/>
      <c r="V163" s="39"/>
    </row>
    <row r="164" spans="1:22" s="41" customFormat="1" ht="108.75" customHeight="1" x14ac:dyDescent="0.25">
      <c r="A164" s="36" t="s">
        <v>179</v>
      </c>
      <c r="B164" s="37" t="s">
        <v>180</v>
      </c>
      <c r="C164" s="39"/>
      <c r="D164" s="39"/>
      <c r="E164" s="39"/>
      <c r="F164" s="39"/>
      <c r="G164" s="40">
        <v>482</v>
      </c>
      <c r="H164" s="38">
        <v>335897</v>
      </c>
      <c r="I164" s="39"/>
      <c r="J164" s="39"/>
      <c r="K164" s="40">
        <v>53</v>
      </c>
      <c r="L164" s="38">
        <v>73379</v>
      </c>
      <c r="M164" s="40">
        <v>79</v>
      </c>
      <c r="N164" s="38">
        <v>60693</v>
      </c>
      <c r="O164" s="40">
        <v>17</v>
      </c>
      <c r="P164" s="38">
        <v>6490</v>
      </c>
      <c r="Q164" s="40">
        <v>1</v>
      </c>
      <c r="R164" s="38">
        <v>3294</v>
      </c>
      <c r="S164" s="39"/>
      <c r="T164" s="39"/>
      <c r="U164" s="39"/>
      <c r="V164" s="39"/>
    </row>
    <row r="165" spans="1:22" s="41" customFormat="1" ht="60.75" customHeight="1" x14ac:dyDescent="0.25">
      <c r="A165" s="36" t="s">
        <v>181</v>
      </c>
      <c r="B165" s="37" t="s">
        <v>182</v>
      </c>
      <c r="C165" s="39"/>
      <c r="D165" s="39"/>
      <c r="E165" s="39"/>
      <c r="F165" s="39"/>
      <c r="G165" s="40">
        <v>681</v>
      </c>
      <c r="H165" s="38">
        <v>497932</v>
      </c>
      <c r="I165" s="39"/>
      <c r="J165" s="39"/>
      <c r="K165" s="40">
        <v>34</v>
      </c>
      <c r="L165" s="38">
        <v>65088</v>
      </c>
      <c r="M165" s="40">
        <v>24</v>
      </c>
      <c r="N165" s="38">
        <v>16406</v>
      </c>
      <c r="O165" s="39"/>
      <c r="P165" s="39"/>
      <c r="Q165" s="39"/>
      <c r="R165" s="39"/>
      <c r="S165" s="39"/>
      <c r="T165" s="39"/>
      <c r="U165" s="39"/>
      <c r="V165" s="39"/>
    </row>
    <row r="166" spans="1:22" s="41" customFormat="1" ht="48.75" customHeight="1" x14ac:dyDescent="0.25">
      <c r="A166" s="36" t="s">
        <v>183</v>
      </c>
      <c r="B166" s="37" t="s">
        <v>184</v>
      </c>
      <c r="C166" s="39"/>
      <c r="D166" s="39"/>
      <c r="E166" s="39"/>
      <c r="F166" s="39"/>
      <c r="G166" s="40">
        <v>444</v>
      </c>
      <c r="H166" s="38">
        <v>314843</v>
      </c>
      <c r="I166" s="39"/>
      <c r="J166" s="39"/>
      <c r="K166" s="40">
        <v>32</v>
      </c>
      <c r="L166" s="38">
        <v>69021</v>
      </c>
      <c r="M166" s="40">
        <v>9</v>
      </c>
      <c r="N166" s="38">
        <v>8396</v>
      </c>
      <c r="O166" s="40">
        <v>11</v>
      </c>
      <c r="P166" s="38">
        <v>4200</v>
      </c>
      <c r="Q166" s="39"/>
      <c r="R166" s="39"/>
      <c r="S166" s="39"/>
      <c r="T166" s="39"/>
      <c r="U166" s="39"/>
      <c r="V166" s="39"/>
    </row>
    <row r="167" spans="1:22" s="41" customFormat="1" ht="60.75" customHeight="1" x14ac:dyDescent="0.25">
      <c r="A167" s="36" t="s">
        <v>185</v>
      </c>
      <c r="B167" s="37" t="s">
        <v>186</v>
      </c>
      <c r="C167" s="39"/>
      <c r="D167" s="39"/>
      <c r="E167" s="39"/>
      <c r="F167" s="39"/>
      <c r="G167" s="40">
        <v>615</v>
      </c>
      <c r="H167" s="38">
        <v>429412</v>
      </c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</row>
    <row r="168" spans="1:22" s="41" customFormat="1" ht="60.75" customHeight="1" x14ac:dyDescent="0.25">
      <c r="A168" s="36" t="s">
        <v>187</v>
      </c>
      <c r="B168" s="37" t="s">
        <v>188</v>
      </c>
      <c r="C168" s="39"/>
      <c r="D168" s="39"/>
      <c r="E168" s="39"/>
      <c r="F168" s="39"/>
      <c r="G168" s="40">
        <v>437</v>
      </c>
      <c r="H168" s="38">
        <v>305452</v>
      </c>
      <c r="I168" s="39"/>
      <c r="J168" s="39"/>
      <c r="K168" s="40">
        <v>2</v>
      </c>
      <c r="L168" s="38">
        <v>7757</v>
      </c>
      <c r="M168" s="40">
        <v>1</v>
      </c>
      <c r="N168" s="40">
        <v>892</v>
      </c>
      <c r="O168" s="39"/>
      <c r="P168" s="39"/>
      <c r="Q168" s="39"/>
      <c r="R168" s="39"/>
      <c r="S168" s="39"/>
      <c r="T168" s="39"/>
      <c r="U168" s="39"/>
      <c r="V168" s="39"/>
    </row>
    <row r="169" spans="1:22" s="41" customFormat="1" ht="72.75" customHeight="1" x14ac:dyDescent="0.25">
      <c r="A169" s="36" t="s">
        <v>189</v>
      </c>
      <c r="B169" s="37" t="s">
        <v>190</v>
      </c>
      <c r="C169" s="39"/>
      <c r="D169" s="39"/>
      <c r="E169" s="39"/>
      <c r="F169" s="39"/>
      <c r="G169" s="40">
        <v>21</v>
      </c>
      <c r="H169" s="38">
        <v>15206</v>
      </c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</row>
    <row r="170" spans="1:22" s="41" customFormat="1" ht="72.75" customHeight="1" x14ac:dyDescent="0.25">
      <c r="A170" s="36" t="s">
        <v>191</v>
      </c>
      <c r="B170" s="37" t="s">
        <v>192</v>
      </c>
      <c r="C170" s="39"/>
      <c r="D170" s="39"/>
      <c r="E170" s="39"/>
      <c r="F170" s="39"/>
      <c r="G170" s="40">
        <v>428</v>
      </c>
      <c r="H170" s="38">
        <v>297715</v>
      </c>
      <c r="I170" s="39"/>
      <c r="J170" s="39"/>
      <c r="K170" s="40">
        <v>6</v>
      </c>
      <c r="L170" s="38">
        <v>12543</v>
      </c>
      <c r="M170" s="39"/>
      <c r="N170" s="39"/>
      <c r="O170" s="39"/>
      <c r="P170" s="39"/>
      <c r="Q170" s="39"/>
      <c r="R170" s="39"/>
      <c r="S170" s="39"/>
      <c r="T170" s="39"/>
      <c r="U170" s="39"/>
      <c r="V170" s="39"/>
    </row>
    <row r="171" spans="1:22" s="41" customFormat="1" ht="84.75" customHeight="1" x14ac:dyDescent="0.25">
      <c r="A171" s="36" t="s">
        <v>193</v>
      </c>
      <c r="B171" s="37" t="s">
        <v>194</v>
      </c>
      <c r="C171" s="39"/>
      <c r="D171" s="39"/>
      <c r="E171" s="39"/>
      <c r="F171" s="39"/>
      <c r="G171" s="40">
        <v>129</v>
      </c>
      <c r="H171" s="38">
        <v>89567</v>
      </c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</row>
    <row r="172" spans="1:22" s="41" customFormat="1" ht="36.75" customHeight="1" x14ac:dyDescent="0.25">
      <c r="A172" s="36" t="s">
        <v>195</v>
      </c>
      <c r="B172" s="37" t="s">
        <v>196</v>
      </c>
      <c r="C172" s="40">
        <v>445</v>
      </c>
      <c r="D172" s="38">
        <v>35169336</v>
      </c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</row>
    <row r="173" spans="1:22" s="41" customFormat="1" ht="60.75" customHeight="1" x14ac:dyDescent="0.25">
      <c r="A173" s="36" t="s">
        <v>197</v>
      </c>
      <c r="B173" s="37" t="s">
        <v>198</v>
      </c>
      <c r="C173" s="40">
        <v>10</v>
      </c>
      <c r="D173" s="38">
        <v>51254</v>
      </c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</row>
    <row r="174" spans="1:22" s="41" customFormat="1" ht="36.75" customHeight="1" x14ac:dyDescent="0.25">
      <c r="A174" s="36" t="s">
        <v>199</v>
      </c>
      <c r="B174" s="37" t="s">
        <v>200</v>
      </c>
      <c r="C174" s="40">
        <v>5</v>
      </c>
      <c r="D174" s="38">
        <v>28959</v>
      </c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</row>
    <row r="175" spans="1:22" s="41" customFormat="1" ht="36.75" customHeight="1" x14ac:dyDescent="0.25">
      <c r="A175" s="36" t="s">
        <v>201</v>
      </c>
      <c r="B175" s="37" t="s">
        <v>202</v>
      </c>
      <c r="C175" s="39"/>
      <c r="D175" s="39"/>
      <c r="E175" s="39"/>
      <c r="F175" s="39"/>
      <c r="G175" s="39"/>
      <c r="H175" s="39"/>
      <c r="I175" s="38">
        <v>1347</v>
      </c>
      <c r="J175" s="38">
        <v>4060198</v>
      </c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</row>
    <row r="176" spans="1:22" s="41" customFormat="1" ht="60.75" customHeight="1" x14ac:dyDescent="0.25">
      <c r="A176" s="36" t="s">
        <v>203</v>
      </c>
      <c r="B176" s="37" t="s">
        <v>204</v>
      </c>
      <c r="C176" s="40">
        <v>135</v>
      </c>
      <c r="D176" s="38">
        <v>833761</v>
      </c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</row>
    <row r="177" spans="1:22" s="41" customFormat="1" ht="24.75" customHeight="1" x14ac:dyDescent="0.25">
      <c r="A177" s="36" t="s">
        <v>205</v>
      </c>
      <c r="B177" s="37" t="s">
        <v>206</v>
      </c>
      <c r="C177" s="39"/>
      <c r="D177" s="39"/>
      <c r="E177" s="39"/>
      <c r="F177" s="39"/>
      <c r="G177" s="40">
        <v>398</v>
      </c>
      <c r="H177" s="38">
        <v>277356</v>
      </c>
      <c r="I177" s="39"/>
      <c r="J177" s="39"/>
      <c r="K177" s="39"/>
      <c r="L177" s="39"/>
      <c r="M177" s="39"/>
      <c r="N177" s="39"/>
      <c r="O177" s="39"/>
      <c r="P177" s="39"/>
      <c r="Q177" s="40">
        <v>1</v>
      </c>
      <c r="R177" s="40">
        <v>463</v>
      </c>
      <c r="S177" s="39"/>
      <c r="T177" s="39"/>
      <c r="U177" s="39"/>
      <c r="V177" s="39"/>
    </row>
    <row r="178" spans="1:22" s="41" customFormat="1" ht="14.25" customHeight="1" x14ac:dyDescent="0.25">
      <c r="A178" s="171" t="s">
        <v>207</v>
      </c>
      <c r="B178" s="171"/>
      <c r="C178" s="38">
        <v>9278</v>
      </c>
      <c r="D178" s="38">
        <v>64941448</v>
      </c>
      <c r="E178" s="38">
        <v>11751</v>
      </c>
      <c r="F178" s="38">
        <v>5363744</v>
      </c>
      <c r="G178" s="38">
        <v>100594</v>
      </c>
      <c r="H178" s="38">
        <v>70443661</v>
      </c>
      <c r="I178" s="38">
        <v>6540</v>
      </c>
      <c r="J178" s="38">
        <v>8999367</v>
      </c>
      <c r="K178" s="38">
        <v>8018</v>
      </c>
      <c r="L178" s="38">
        <v>18130078</v>
      </c>
      <c r="M178" s="38">
        <v>2549</v>
      </c>
      <c r="N178" s="38">
        <v>2037427</v>
      </c>
      <c r="O178" s="38">
        <v>2847</v>
      </c>
      <c r="P178" s="38">
        <v>1294909</v>
      </c>
      <c r="Q178" s="38">
        <v>14278</v>
      </c>
      <c r="R178" s="38">
        <v>23756481</v>
      </c>
      <c r="S178" s="38">
        <v>73083</v>
      </c>
      <c r="T178" s="38">
        <v>190453942</v>
      </c>
      <c r="U178" s="40">
        <v>135</v>
      </c>
      <c r="V178" s="38">
        <v>2281416</v>
      </c>
    </row>
    <row r="179" spans="1:22" ht="38.25" customHeight="1" x14ac:dyDescent="0.25">
      <c r="R179" s="153" t="s">
        <v>484</v>
      </c>
      <c r="S179" s="153"/>
      <c r="T179" s="153"/>
      <c r="U179" s="153"/>
      <c r="V179" s="153"/>
    </row>
    <row r="180" spans="1:22" ht="36" customHeight="1" x14ac:dyDescent="0.25">
      <c r="B180" s="179" t="s">
        <v>24</v>
      </c>
      <c r="C180" s="179"/>
      <c r="D180" s="179"/>
      <c r="E180" s="179"/>
      <c r="F180" s="179"/>
      <c r="G180" s="179"/>
      <c r="H180" s="179"/>
      <c r="I180" s="179"/>
      <c r="J180" s="179"/>
      <c r="K180" s="179"/>
      <c r="L180" s="179"/>
      <c r="M180" s="179"/>
      <c r="N180" s="179"/>
      <c r="O180" s="179"/>
      <c r="P180" s="179"/>
      <c r="Q180" s="179"/>
      <c r="R180" s="179"/>
      <c r="S180" s="179"/>
      <c r="T180" s="179"/>
      <c r="U180" s="179"/>
      <c r="V180" s="179"/>
    </row>
    <row r="181" spans="1:22" ht="15.75" customHeight="1" x14ac:dyDescent="0.2">
      <c r="B181" s="162" t="s">
        <v>209</v>
      </c>
      <c r="C181" s="162"/>
      <c r="D181" s="162"/>
      <c r="E181" s="162"/>
      <c r="F181" s="162"/>
      <c r="G181" s="162"/>
      <c r="H181" s="162"/>
      <c r="I181" s="162"/>
      <c r="J181" s="162"/>
      <c r="K181" s="162"/>
      <c r="L181" s="162"/>
      <c r="M181" s="162"/>
      <c r="N181" s="162"/>
      <c r="O181" s="162"/>
      <c r="P181" s="162"/>
      <c r="Q181" s="162"/>
      <c r="R181" s="162"/>
      <c r="S181" s="162"/>
      <c r="T181" s="162"/>
      <c r="U181" s="162"/>
      <c r="V181" s="162"/>
    </row>
    <row r="182" spans="1:22" ht="12.75" customHeight="1" x14ac:dyDescent="0.2"/>
    <row r="183" spans="1:22" s="29" customFormat="1" ht="36.75" customHeight="1" x14ac:dyDescent="0.2">
      <c r="A183" s="173" t="s">
        <v>26</v>
      </c>
      <c r="B183" s="173" t="s">
        <v>0</v>
      </c>
      <c r="C183" s="177" t="s">
        <v>27</v>
      </c>
      <c r="D183" s="177"/>
      <c r="E183" s="178" t="s">
        <v>28</v>
      </c>
      <c r="F183" s="178"/>
      <c r="G183" s="178" t="s">
        <v>29</v>
      </c>
      <c r="H183" s="178"/>
      <c r="I183" s="178" t="s">
        <v>30</v>
      </c>
      <c r="J183" s="178"/>
      <c r="K183" s="177" t="s">
        <v>31</v>
      </c>
      <c r="L183" s="177"/>
      <c r="M183" s="178" t="s">
        <v>32</v>
      </c>
      <c r="N183" s="178"/>
      <c r="O183" s="180" t="s">
        <v>33</v>
      </c>
      <c r="P183" s="180"/>
      <c r="Q183" s="178" t="s">
        <v>34</v>
      </c>
      <c r="R183" s="178"/>
      <c r="S183" s="178" t="s">
        <v>35</v>
      </c>
      <c r="T183" s="178"/>
      <c r="U183" s="178" t="s">
        <v>36</v>
      </c>
      <c r="V183" s="178"/>
    </row>
    <row r="184" spans="1:22" s="35" customFormat="1" ht="48.75" customHeight="1" x14ac:dyDescent="0.2">
      <c r="A184" s="174"/>
      <c r="B184" s="174"/>
      <c r="C184" s="30" t="s">
        <v>37</v>
      </c>
      <c r="D184" s="31" t="s">
        <v>38</v>
      </c>
      <c r="E184" s="30" t="s">
        <v>39</v>
      </c>
      <c r="F184" s="31" t="s">
        <v>38</v>
      </c>
      <c r="G184" s="30" t="s">
        <v>39</v>
      </c>
      <c r="H184" s="31" t="s">
        <v>38</v>
      </c>
      <c r="I184" s="30" t="s">
        <v>39</v>
      </c>
      <c r="J184" s="31" t="s">
        <v>38</v>
      </c>
      <c r="K184" s="30" t="s">
        <v>40</v>
      </c>
      <c r="L184" s="31" t="s">
        <v>38</v>
      </c>
      <c r="M184" s="30" t="s">
        <v>40</v>
      </c>
      <c r="N184" s="32" t="s">
        <v>38</v>
      </c>
      <c r="O184" s="30" t="s">
        <v>40</v>
      </c>
      <c r="P184" s="31" t="s">
        <v>38</v>
      </c>
      <c r="Q184" s="30" t="s">
        <v>40</v>
      </c>
      <c r="R184" s="33" t="s">
        <v>38</v>
      </c>
      <c r="S184" s="30" t="s">
        <v>41</v>
      </c>
      <c r="T184" s="34" t="s">
        <v>42</v>
      </c>
      <c r="U184" s="30" t="s">
        <v>41</v>
      </c>
      <c r="V184" s="34" t="s">
        <v>42</v>
      </c>
    </row>
    <row r="185" spans="1:22" s="41" customFormat="1" ht="60.75" customHeight="1" x14ac:dyDescent="0.25">
      <c r="A185" s="36" t="s">
        <v>43</v>
      </c>
      <c r="B185" s="37" t="s">
        <v>44</v>
      </c>
      <c r="C185" s="38">
        <v>1037</v>
      </c>
      <c r="D185" s="38">
        <v>1771407</v>
      </c>
      <c r="E185" s="38">
        <v>2818</v>
      </c>
      <c r="F185" s="38">
        <v>1113367</v>
      </c>
      <c r="G185" s="40">
        <v>377</v>
      </c>
      <c r="H185" s="38">
        <v>326822</v>
      </c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40">
        <v>141</v>
      </c>
      <c r="V185" s="38">
        <v>2211250</v>
      </c>
    </row>
    <row r="186" spans="1:22" s="41" customFormat="1" ht="60.75" customHeight="1" x14ac:dyDescent="0.25">
      <c r="A186" s="36" t="s">
        <v>45</v>
      </c>
      <c r="B186" s="37" t="s">
        <v>46</v>
      </c>
      <c r="C186" s="40">
        <v>821</v>
      </c>
      <c r="D186" s="38">
        <v>2359373</v>
      </c>
      <c r="E186" s="38">
        <v>2613</v>
      </c>
      <c r="F186" s="38">
        <v>1350987</v>
      </c>
      <c r="G186" s="40">
        <v>351</v>
      </c>
      <c r="H186" s="38">
        <v>276561</v>
      </c>
      <c r="I186" s="39"/>
      <c r="J186" s="39"/>
      <c r="K186" s="40">
        <v>22</v>
      </c>
      <c r="L186" s="38">
        <v>48214</v>
      </c>
      <c r="M186" s="40">
        <v>11</v>
      </c>
      <c r="N186" s="38">
        <v>8928</v>
      </c>
      <c r="O186" s="40">
        <v>5</v>
      </c>
      <c r="P186" s="38">
        <v>1909</v>
      </c>
      <c r="Q186" s="39"/>
      <c r="R186" s="39"/>
      <c r="S186" s="39"/>
      <c r="T186" s="39"/>
      <c r="U186" s="40">
        <v>23</v>
      </c>
      <c r="V186" s="38">
        <v>362702</v>
      </c>
    </row>
    <row r="187" spans="1:22" s="41" customFormat="1" ht="60.75" customHeight="1" x14ac:dyDescent="0.25">
      <c r="A187" s="36" t="s">
        <v>47</v>
      </c>
      <c r="B187" s="37" t="s">
        <v>48</v>
      </c>
      <c r="C187" s="38">
        <v>2096</v>
      </c>
      <c r="D187" s="38">
        <v>2907138</v>
      </c>
      <c r="E187" s="40">
        <v>352</v>
      </c>
      <c r="F187" s="38">
        <v>188478</v>
      </c>
      <c r="G187" s="40">
        <v>677</v>
      </c>
      <c r="H187" s="38">
        <v>607044</v>
      </c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</row>
    <row r="188" spans="1:22" s="41" customFormat="1" ht="60.75" customHeight="1" x14ac:dyDescent="0.25">
      <c r="A188" s="36" t="s">
        <v>49</v>
      </c>
      <c r="B188" s="37" t="s">
        <v>50</v>
      </c>
      <c r="C188" s="40">
        <v>24</v>
      </c>
      <c r="D188" s="38">
        <v>147612</v>
      </c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</row>
    <row r="189" spans="1:22" s="41" customFormat="1" ht="72.75" customHeight="1" x14ac:dyDescent="0.25">
      <c r="A189" s="36" t="s">
        <v>51</v>
      </c>
      <c r="B189" s="37" t="s">
        <v>52</v>
      </c>
      <c r="C189" s="38">
        <v>1789</v>
      </c>
      <c r="D189" s="38">
        <v>2526049</v>
      </c>
      <c r="E189" s="38">
        <v>1367</v>
      </c>
      <c r="F189" s="38">
        <v>535912</v>
      </c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</row>
    <row r="190" spans="1:22" s="41" customFormat="1" ht="48.75" customHeight="1" x14ac:dyDescent="0.25">
      <c r="A190" s="36" t="s">
        <v>53</v>
      </c>
      <c r="B190" s="37" t="s">
        <v>54</v>
      </c>
      <c r="C190" s="40">
        <v>108</v>
      </c>
      <c r="D190" s="38">
        <v>154269</v>
      </c>
      <c r="E190" s="40">
        <v>212</v>
      </c>
      <c r="F190" s="38">
        <v>83026</v>
      </c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</row>
    <row r="191" spans="1:22" s="41" customFormat="1" ht="84.75" customHeight="1" x14ac:dyDescent="0.25">
      <c r="A191" s="36" t="s">
        <v>55</v>
      </c>
      <c r="B191" s="37" t="s">
        <v>56</v>
      </c>
      <c r="C191" s="40">
        <v>16</v>
      </c>
      <c r="D191" s="38">
        <v>14800</v>
      </c>
      <c r="E191" s="40">
        <v>572</v>
      </c>
      <c r="F191" s="38">
        <v>209293</v>
      </c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</row>
    <row r="192" spans="1:22" s="41" customFormat="1" ht="120.75" customHeight="1" x14ac:dyDescent="0.25">
      <c r="A192" s="36" t="s">
        <v>57</v>
      </c>
      <c r="B192" s="37" t="s">
        <v>58</v>
      </c>
      <c r="C192" s="39"/>
      <c r="D192" s="39"/>
      <c r="E192" s="39"/>
      <c r="F192" s="39"/>
      <c r="G192" s="40">
        <v>141</v>
      </c>
      <c r="H192" s="38">
        <v>98528</v>
      </c>
      <c r="I192" s="39"/>
      <c r="J192" s="39"/>
      <c r="K192" s="39"/>
      <c r="L192" s="39"/>
      <c r="M192" s="40">
        <v>3</v>
      </c>
      <c r="N192" s="38">
        <v>1885</v>
      </c>
      <c r="O192" s="39"/>
      <c r="P192" s="39"/>
      <c r="Q192" s="39"/>
      <c r="R192" s="39"/>
      <c r="S192" s="39"/>
      <c r="T192" s="39"/>
      <c r="U192" s="39"/>
      <c r="V192" s="39"/>
    </row>
    <row r="193" spans="1:22" s="41" customFormat="1" ht="156.75" customHeight="1" x14ac:dyDescent="0.25">
      <c r="A193" s="36" t="s">
        <v>59</v>
      </c>
      <c r="B193" s="37" t="s">
        <v>60</v>
      </c>
      <c r="C193" s="39"/>
      <c r="D193" s="39"/>
      <c r="E193" s="40">
        <v>23</v>
      </c>
      <c r="F193" s="38">
        <v>6071</v>
      </c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</row>
    <row r="194" spans="1:22" s="41" customFormat="1" ht="60.75" customHeight="1" x14ac:dyDescent="0.25">
      <c r="A194" s="36" t="s">
        <v>61</v>
      </c>
      <c r="B194" s="37" t="s">
        <v>62</v>
      </c>
      <c r="C194" s="40">
        <v>11</v>
      </c>
      <c r="D194" s="38">
        <v>797391</v>
      </c>
      <c r="E194" s="40">
        <v>34</v>
      </c>
      <c r="F194" s="38">
        <v>147938</v>
      </c>
      <c r="G194" s="38">
        <v>1611</v>
      </c>
      <c r="H194" s="38">
        <v>1309976</v>
      </c>
      <c r="I194" s="39"/>
      <c r="J194" s="39"/>
      <c r="K194" s="40">
        <v>136</v>
      </c>
      <c r="L194" s="38">
        <v>326399</v>
      </c>
      <c r="M194" s="40">
        <v>65</v>
      </c>
      <c r="N194" s="38">
        <v>54320</v>
      </c>
      <c r="O194" s="40">
        <v>30</v>
      </c>
      <c r="P194" s="38">
        <v>14889</v>
      </c>
      <c r="Q194" s="39"/>
      <c r="R194" s="39"/>
      <c r="S194" s="39"/>
      <c r="T194" s="39"/>
      <c r="U194" s="39"/>
      <c r="V194" s="39"/>
    </row>
    <row r="195" spans="1:22" s="41" customFormat="1" ht="60.75" customHeight="1" x14ac:dyDescent="0.25">
      <c r="A195" s="36" t="s">
        <v>63</v>
      </c>
      <c r="B195" s="37" t="s">
        <v>64</v>
      </c>
      <c r="C195" s="40">
        <v>94</v>
      </c>
      <c r="D195" s="38">
        <v>424913</v>
      </c>
      <c r="E195" s="39"/>
      <c r="F195" s="39"/>
      <c r="G195" s="40">
        <v>96</v>
      </c>
      <c r="H195" s="38">
        <v>84859</v>
      </c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</row>
    <row r="196" spans="1:22" s="41" customFormat="1" ht="60.75" customHeight="1" x14ac:dyDescent="0.25">
      <c r="A196" s="36" t="s">
        <v>65</v>
      </c>
      <c r="B196" s="37" t="s">
        <v>66</v>
      </c>
      <c r="C196" s="39"/>
      <c r="D196" s="39"/>
      <c r="E196" s="39"/>
      <c r="F196" s="39"/>
      <c r="G196" s="38">
        <v>2049</v>
      </c>
      <c r="H196" s="38">
        <v>1427681</v>
      </c>
      <c r="I196" s="39"/>
      <c r="J196" s="39"/>
      <c r="K196" s="40">
        <v>470</v>
      </c>
      <c r="L196" s="38">
        <v>1062795</v>
      </c>
      <c r="M196" s="40">
        <v>203</v>
      </c>
      <c r="N196" s="38">
        <v>156268</v>
      </c>
      <c r="O196" s="40">
        <v>142</v>
      </c>
      <c r="P196" s="38">
        <v>80168</v>
      </c>
      <c r="Q196" s="40">
        <v>56</v>
      </c>
      <c r="R196" s="38">
        <v>158265</v>
      </c>
      <c r="S196" s="39"/>
      <c r="T196" s="39"/>
      <c r="U196" s="39"/>
      <c r="V196" s="39"/>
    </row>
    <row r="197" spans="1:22" s="41" customFormat="1" ht="60.75" customHeight="1" x14ac:dyDescent="0.25">
      <c r="A197" s="36" t="s">
        <v>67</v>
      </c>
      <c r="B197" s="37" t="s">
        <v>68</v>
      </c>
      <c r="C197" s="39"/>
      <c r="D197" s="39"/>
      <c r="E197" s="39"/>
      <c r="F197" s="39"/>
      <c r="G197" s="38">
        <v>1420</v>
      </c>
      <c r="H197" s="38">
        <v>1015519</v>
      </c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</row>
    <row r="198" spans="1:22" s="41" customFormat="1" ht="60.75" customHeight="1" x14ac:dyDescent="0.25">
      <c r="A198" s="36" t="s">
        <v>69</v>
      </c>
      <c r="B198" s="37" t="s">
        <v>70</v>
      </c>
      <c r="C198" s="39"/>
      <c r="D198" s="39"/>
      <c r="E198" s="39"/>
      <c r="F198" s="39"/>
      <c r="G198" s="40">
        <v>864</v>
      </c>
      <c r="H198" s="38">
        <v>611548</v>
      </c>
      <c r="I198" s="40">
        <v>190</v>
      </c>
      <c r="J198" s="38">
        <v>176192</v>
      </c>
      <c r="K198" s="40">
        <v>61</v>
      </c>
      <c r="L198" s="38">
        <v>158380</v>
      </c>
      <c r="M198" s="40">
        <v>26</v>
      </c>
      <c r="N198" s="38">
        <v>20862</v>
      </c>
      <c r="O198" s="40">
        <v>9</v>
      </c>
      <c r="P198" s="38">
        <v>3436</v>
      </c>
      <c r="Q198" s="40">
        <v>416</v>
      </c>
      <c r="R198" s="38">
        <v>677178</v>
      </c>
      <c r="S198" s="39"/>
      <c r="T198" s="39"/>
      <c r="U198" s="39"/>
      <c r="V198" s="39"/>
    </row>
    <row r="199" spans="1:22" s="41" customFormat="1" ht="60.75" customHeight="1" x14ac:dyDescent="0.25">
      <c r="A199" s="36" t="s">
        <v>71</v>
      </c>
      <c r="B199" s="37" t="s">
        <v>72</v>
      </c>
      <c r="C199" s="39"/>
      <c r="D199" s="39"/>
      <c r="E199" s="39"/>
      <c r="F199" s="39"/>
      <c r="G199" s="40">
        <v>963</v>
      </c>
      <c r="H199" s="38">
        <v>673066</v>
      </c>
      <c r="I199" s="39"/>
      <c r="J199" s="39"/>
      <c r="K199" s="40">
        <v>110</v>
      </c>
      <c r="L199" s="38">
        <v>259187</v>
      </c>
      <c r="M199" s="40">
        <v>35</v>
      </c>
      <c r="N199" s="38">
        <v>30339</v>
      </c>
      <c r="O199" s="40">
        <v>23</v>
      </c>
      <c r="P199" s="38">
        <v>9544</v>
      </c>
      <c r="Q199" s="40">
        <v>199</v>
      </c>
      <c r="R199" s="38">
        <v>327822</v>
      </c>
      <c r="S199" s="39"/>
      <c r="T199" s="39"/>
      <c r="U199" s="39"/>
      <c r="V199" s="39"/>
    </row>
    <row r="200" spans="1:22" s="41" customFormat="1" ht="72.75" customHeight="1" x14ac:dyDescent="0.25">
      <c r="A200" s="36" t="s">
        <v>73</v>
      </c>
      <c r="B200" s="37" t="s">
        <v>74</v>
      </c>
      <c r="C200" s="39"/>
      <c r="D200" s="39"/>
      <c r="E200" s="39"/>
      <c r="F200" s="39"/>
      <c r="G200" s="40">
        <v>205</v>
      </c>
      <c r="H200" s="38">
        <v>222638</v>
      </c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</row>
    <row r="201" spans="1:22" s="41" customFormat="1" ht="60.75" customHeight="1" x14ac:dyDescent="0.25">
      <c r="A201" s="36" t="s">
        <v>75</v>
      </c>
      <c r="B201" s="37" t="s">
        <v>76</v>
      </c>
      <c r="C201" s="40">
        <v>2</v>
      </c>
      <c r="D201" s="38">
        <v>1368</v>
      </c>
      <c r="E201" s="40">
        <v>27</v>
      </c>
      <c r="F201" s="38">
        <v>15955</v>
      </c>
      <c r="G201" s="40">
        <v>445</v>
      </c>
      <c r="H201" s="38">
        <v>314555</v>
      </c>
      <c r="I201" s="40">
        <v>144</v>
      </c>
      <c r="J201" s="38">
        <v>172181</v>
      </c>
      <c r="K201" s="40">
        <v>3</v>
      </c>
      <c r="L201" s="38">
        <v>5791</v>
      </c>
      <c r="M201" s="39"/>
      <c r="N201" s="39"/>
      <c r="O201" s="39"/>
      <c r="P201" s="39"/>
      <c r="Q201" s="40">
        <v>639</v>
      </c>
      <c r="R201" s="38">
        <v>1168735</v>
      </c>
      <c r="S201" s="39"/>
      <c r="T201" s="39"/>
      <c r="U201" s="39"/>
      <c r="V201" s="39"/>
    </row>
    <row r="202" spans="1:22" s="41" customFormat="1" ht="60.75" customHeight="1" x14ac:dyDescent="0.25">
      <c r="A202" s="36" t="s">
        <v>77</v>
      </c>
      <c r="B202" s="37" t="s">
        <v>78</v>
      </c>
      <c r="C202" s="39"/>
      <c r="D202" s="39"/>
      <c r="E202" s="39"/>
      <c r="F202" s="39"/>
      <c r="G202" s="40">
        <v>94</v>
      </c>
      <c r="H202" s="38">
        <v>83542</v>
      </c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</row>
    <row r="203" spans="1:22" s="41" customFormat="1" ht="72.75" customHeight="1" x14ac:dyDescent="0.25">
      <c r="A203" s="36" t="s">
        <v>79</v>
      </c>
      <c r="B203" s="37" t="s">
        <v>80</v>
      </c>
      <c r="C203" s="40">
        <v>61</v>
      </c>
      <c r="D203" s="38">
        <v>86051</v>
      </c>
      <c r="E203" s="40">
        <v>123</v>
      </c>
      <c r="F203" s="38">
        <v>48025</v>
      </c>
      <c r="G203" s="38">
        <v>1627</v>
      </c>
      <c r="H203" s="38">
        <v>1240227</v>
      </c>
      <c r="I203" s="40">
        <v>266</v>
      </c>
      <c r="J203" s="38">
        <v>246228</v>
      </c>
      <c r="K203" s="40">
        <v>158</v>
      </c>
      <c r="L203" s="38">
        <v>378689</v>
      </c>
      <c r="M203" s="40">
        <v>108</v>
      </c>
      <c r="N203" s="38">
        <v>93701</v>
      </c>
      <c r="O203" s="40">
        <v>47</v>
      </c>
      <c r="P203" s="38">
        <v>27105</v>
      </c>
      <c r="Q203" s="40">
        <v>197</v>
      </c>
      <c r="R203" s="38">
        <v>294815</v>
      </c>
      <c r="S203" s="39"/>
      <c r="T203" s="39"/>
      <c r="U203" s="39"/>
      <c r="V203" s="39"/>
    </row>
    <row r="204" spans="1:22" s="41" customFormat="1" ht="60.75" customHeight="1" x14ac:dyDescent="0.25">
      <c r="A204" s="36" t="s">
        <v>81</v>
      </c>
      <c r="B204" s="37" t="s">
        <v>82</v>
      </c>
      <c r="C204" s="40">
        <v>71</v>
      </c>
      <c r="D204" s="38">
        <v>472175</v>
      </c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</row>
    <row r="205" spans="1:22" s="41" customFormat="1" ht="72.75" customHeight="1" x14ac:dyDescent="0.25">
      <c r="A205" s="36" t="s">
        <v>83</v>
      </c>
      <c r="B205" s="37" t="s">
        <v>84</v>
      </c>
      <c r="C205" s="39"/>
      <c r="D205" s="39"/>
      <c r="E205" s="39"/>
      <c r="F205" s="39"/>
      <c r="G205" s="39"/>
      <c r="H205" s="39"/>
      <c r="I205" s="40">
        <v>327</v>
      </c>
      <c r="J205" s="38">
        <v>302523</v>
      </c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</row>
    <row r="206" spans="1:22" s="41" customFormat="1" ht="72.75" customHeight="1" x14ac:dyDescent="0.25">
      <c r="A206" s="36" t="s">
        <v>85</v>
      </c>
      <c r="B206" s="37" t="s">
        <v>86</v>
      </c>
      <c r="C206" s="39"/>
      <c r="D206" s="39"/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8">
        <v>16260</v>
      </c>
      <c r="T206" s="38">
        <v>42949132</v>
      </c>
      <c r="U206" s="40">
        <v>15</v>
      </c>
      <c r="V206" s="38">
        <v>366725</v>
      </c>
    </row>
    <row r="207" spans="1:22" s="41" customFormat="1" ht="48.75" customHeight="1" x14ac:dyDescent="0.25">
      <c r="A207" s="36" t="s">
        <v>87</v>
      </c>
      <c r="B207" s="37" t="s">
        <v>88</v>
      </c>
      <c r="C207" s="39"/>
      <c r="D207" s="39"/>
      <c r="E207" s="39"/>
      <c r="F207" s="39"/>
      <c r="G207" s="40">
        <v>153</v>
      </c>
      <c r="H207" s="38">
        <v>110093</v>
      </c>
      <c r="I207" s="40">
        <v>203</v>
      </c>
      <c r="J207" s="38">
        <v>188090</v>
      </c>
      <c r="K207" s="40">
        <v>21</v>
      </c>
      <c r="L207" s="38">
        <v>48788</v>
      </c>
      <c r="M207" s="40">
        <v>7</v>
      </c>
      <c r="N207" s="38">
        <v>5593</v>
      </c>
      <c r="O207" s="40">
        <v>8</v>
      </c>
      <c r="P207" s="38">
        <v>3055</v>
      </c>
      <c r="Q207" s="40">
        <v>24</v>
      </c>
      <c r="R207" s="38">
        <v>53147</v>
      </c>
      <c r="S207" s="39"/>
      <c r="T207" s="39"/>
      <c r="U207" s="39"/>
      <c r="V207" s="39"/>
    </row>
    <row r="208" spans="1:22" s="41" customFormat="1" ht="48.75" customHeight="1" x14ac:dyDescent="0.25">
      <c r="A208" s="36" t="s">
        <v>89</v>
      </c>
      <c r="B208" s="37" t="s">
        <v>90</v>
      </c>
      <c r="C208" s="39"/>
      <c r="D208" s="39"/>
      <c r="E208" s="39"/>
      <c r="F208" s="39"/>
      <c r="G208" s="40">
        <v>328</v>
      </c>
      <c r="H208" s="38">
        <v>259694</v>
      </c>
      <c r="I208" s="39"/>
      <c r="J208" s="39"/>
      <c r="K208" s="40">
        <v>29</v>
      </c>
      <c r="L208" s="38">
        <v>66983</v>
      </c>
      <c r="M208" s="40">
        <v>6</v>
      </c>
      <c r="N208" s="38">
        <v>4705</v>
      </c>
      <c r="O208" s="40">
        <v>5</v>
      </c>
      <c r="P208" s="38">
        <v>1909</v>
      </c>
      <c r="Q208" s="39"/>
      <c r="R208" s="39"/>
      <c r="S208" s="39"/>
      <c r="T208" s="39"/>
      <c r="U208" s="39"/>
      <c r="V208" s="39"/>
    </row>
    <row r="209" spans="1:22" s="41" customFormat="1" ht="48.75" customHeight="1" x14ac:dyDescent="0.25">
      <c r="A209" s="36" t="s">
        <v>91</v>
      </c>
      <c r="B209" s="37" t="s">
        <v>92</v>
      </c>
      <c r="C209" s="39"/>
      <c r="D209" s="39"/>
      <c r="E209" s="39"/>
      <c r="F209" s="39"/>
      <c r="G209" s="40">
        <v>311</v>
      </c>
      <c r="H209" s="38">
        <v>159715</v>
      </c>
      <c r="I209" s="39"/>
      <c r="J209" s="39"/>
      <c r="K209" s="40">
        <v>112</v>
      </c>
      <c r="L209" s="38">
        <v>261520</v>
      </c>
      <c r="M209" s="40">
        <v>6</v>
      </c>
      <c r="N209" s="38">
        <v>5007</v>
      </c>
      <c r="O209" s="40">
        <v>38</v>
      </c>
      <c r="P209" s="38">
        <v>14507</v>
      </c>
      <c r="Q209" s="39"/>
      <c r="R209" s="39"/>
      <c r="S209" s="39"/>
      <c r="T209" s="39"/>
      <c r="U209" s="39"/>
      <c r="V209" s="39"/>
    </row>
    <row r="210" spans="1:22" s="41" customFormat="1" ht="48.75" customHeight="1" x14ac:dyDescent="0.25">
      <c r="A210" s="36" t="s">
        <v>93</v>
      </c>
      <c r="B210" s="37" t="s">
        <v>94</v>
      </c>
      <c r="C210" s="39"/>
      <c r="D210" s="39"/>
      <c r="E210" s="39"/>
      <c r="F210" s="39"/>
      <c r="G210" s="40">
        <v>160</v>
      </c>
      <c r="H210" s="38">
        <v>91748</v>
      </c>
      <c r="I210" s="39"/>
      <c r="J210" s="39"/>
      <c r="K210" s="40">
        <v>36</v>
      </c>
      <c r="L210" s="38">
        <v>75321</v>
      </c>
      <c r="M210" s="40">
        <v>10</v>
      </c>
      <c r="N210" s="38">
        <v>7709</v>
      </c>
      <c r="O210" s="40">
        <v>18</v>
      </c>
      <c r="P210" s="38">
        <v>6872</v>
      </c>
      <c r="Q210" s="39"/>
      <c r="R210" s="39"/>
      <c r="S210" s="39"/>
      <c r="T210" s="39"/>
      <c r="U210" s="39"/>
      <c r="V210" s="39"/>
    </row>
    <row r="211" spans="1:22" s="41" customFormat="1" ht="48.75" customHeight="1" x14ac:dyDescent="0.25">
      <c r="A211" s="36" t="s">
        <v>95</v>
      </c>
      <c r="B211" s="37" t="s">
        <v>96</v>
      </c>
      <c r="C211" s="39"/>
      <c r="D211" s="39"/>
      <c r="E211" s="40">
        <v>18</v>
      </c>
      <c r="F211" s="38">
        <v>8052</v>
      </c>
      <c r="G211" s="40">
        <v>21</v>
      </c>
      <c r="H211" s="38">
        <v>12794</v>
      </c>
      <c r="I211" s="39"/>
      <c r="J211" s="39"/>
      <c r="K211" s="39"/>
      <c r="L211" s="39"/>
      <c r="M211" s="39"/>
      <c r="N211" s="39"/>
      <c r="O211" s="39"/>
      <c r="P211" s="39"/>
      <c r="Q211" s="40">
        <v>109</v>
      </c>
      <c r="R211" s="38">
        <v>238487</v>
      </c>
      <c r="S211" s="39"/>
      <c r="T211" s="39"/>
      <c r="U211" s="39"/>
      <c r="V211" s="39"/>
    </row>
    <row r="212" spans="1:22" s="41" customFormat="1" ht="60.75" customHeight="1" x14ac:dyDescent="0.25">
      <c r="A212" s="36" t="s">
        <v>97</v>
      </c>
      <c r="B212" s="37" t="s">
        <v>98</v>
      </c>
      <c r="C212" s="39"/>
      <c r="D212" s="39"/>
      <c r="E212" s="39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8">
        <v>5202</v>
      </c>
      <c r="T212" s="38">
        <v>14058576</v>
      </c>
      <c r="U212" s="39"/>
      <c r="V212" s="39"/>
    </row>
    <row r="213" spans="1:22" s="41" customFormat="1" ht="60.75" customHeight="1" x14ac:dyDescent="0.25">
      <c r="A213" s="36" t="s">
        <v>99</v>
      </c>
      <c r="B213" s="37" t="s">
        <v>100</v>
      </c>
      <c r="C213" s="40">
        <v>2</v>
      </c>
      <c r="D213" s="38">
        <v>149134</v>
      </c>
      <c r="E213" s="39"/>
      <c r="F213" s="39"/>
      <c r="G213" s="40">
        <v>196</v>
      </c>
      <c r="H213" s="38">
        <v>135489</v>
      </c>
      <c r="I213" s="40">
        <v>53</v>
      </c>
      <c r="J213" s="38">
        <v>49267</v>
      </c>
      <c r="K213" s="40">
        <v>14</v>
      </c>
      <c r="L213" s="38">
        <v>34564</v>
      </c>
      <c r="M213" s="40">
        <v>3</v>
      </c>
      <c r="N213" s="38">
        <v>1885</v>
      </c>
      <c r="O213" s="40">
        <v>10</v>
      </c>
      <c r="P213" s="38">
        <v>3818</v>
      </c>
      <c r="Q213" s="39"/>
      <c r="R213" s="39"/>
      <c r="S213" s="38">
        <v>1845</v>
      </c>
      <c r="T213" s="38">
        <v>4712896</v>
      </c>
      <c r="U213" s="39"/>
      <c r="V213" s="39"/>
    </row>
    <row r="214" spans="1:22" s="41" customFormat="1" ht="60.75" customHeight="1" x14ac:dyDescent="0.25">
      <c r="A214" s="36" t="s">
        <v>101</v>
      </c>
      <c r="B214" s="37" t="s">
        <v>102</v>
      </c>
      <c r="C214" s="39"/>
      <c r="D214" s="39"/>
      <c r="E214" s="39"/>
      <c r="F214" s="39"/>
      <c r="G214" s="40">
        <v>3</v>
      </c>
      <c r="H214" s="38">
        <v>2019</v>
      </c>
      <c r="I214" s="39"/>
      <c r="J214" s="39"/>
      <c r="K214" s="39"/>
      <c r="L214" s="39"/>
      <c r="M214" s="39"/>
      <c r="N214" s="39"/>
      <c r="O214" s="39"/>
      <c r="P214" s="39"/>
      <c r="Q214" s="40">
        <v>14</v>
      </c>
      <c r="R214" s="38">
        <v>33000</v>
      </c>
      <c r="S214" s="39"/>
      <c r="T214" s="39"/>
      <c r="U214" s="39"/>
      <c r="V214" s="39"/>
    </row>
    <row r="215" spans="1:22" s="41" customFormat="1" ht="60.75" customHeight="1" x14ac:dyDescent="0.25">
      <c r="A215" s="36" t="s">
        <v>103</v>
      </c>
      <c r="B215" s="37" t="s">
        <v>104</v>
      </c>
      <c r="C215" s="39"/>
      <c r="D215" s="39"/>
      <c r="E215" s="39"/>
      <c r="F215" s="39"/>
      <c r="G215" s="40">
        <v>86</v>
      </c>
      <c r="H215" s="38">
        <v>51648</v>
      </c>
      <c r="I215" s="39"/>
      <c r="J215" s="39"/>
      <c r="K215" s="40">
        <v>1</v>
      </c>
      <c r="L215" s="38">
        <v>2652</v>
      </c>
      <c r="M215" s="39"/>
      <c r="N215" s="39"/>
      <c r="O215" s="39"/>
      <c r="P215" s="39"/>
      <c r="Q215" s="39"/>
      <c r="R215" s="39"/>
      <c r="S215" s="40">
        <v>500</v>
      </c>
      <c r="T215" s="38">
        <v>1351187</v>
      </c>
      <c r="U215" s="39"/>
      <c r="V215" s="39"/>
    </row>
    <row r="216" spans="1:22" s="41" customFormat="1" ht="60.75" customHeight="1" x14ac:dyDescent="0.25">
      <c r="A216" s="36" t="s">
        <v>105</v>
      </c>
      <c r="B216" s="37" t="s">
        <v>106</v>
      </c>
      <c r="C216" s="40">
        <v>748</v>
      </c>
      <c r="D216" s="38">
        <v>15347430</v>
      </c>
      <c r="E216" s="38">
        <v>1172</v>
      </c>
      <c r="F216" s="38">
        <v>459339</v>
      </c>
      <c r="G216" s="38">
        <v>4449</v>
      </c>
      <c r="H216" s="38">
        <v>3110891</v>
      </c>
      <c r="I216" s="39"/>
      <c r="J216" s="39"/>
      <c r="K216" s="40">
        <v>760</v>
      </c>
      <c r="L216" s="38">
        <v>1697666</v>
      </c>
      <c r="M216" s="40">
        <v>179</v>
      </c>
      <c r="N216" s="38">
        <v>126358</v>
      </c>
      <c r="O216" s="40">
        <v>267</v>
      </c>
      <c r="P216" s="38">
        <v>103455</v>
      </c>
      <c r="Q216" s="40">
        <v>604</v>
      </c>
      <c r="R216" s="38">
        <v>1230564</v>
      </c>
      <c r="S216" s="38">
        <v>2818</v>
      </c>
      <c r="T216" s="38">
        <v>7281898</v>
      </c>
      <c r="U216" s="39"/>
      <c r="V216" s="39"/>
    </row>
    <row r="217" spans="1:22" s="41" customFormat="1" ht="60.75" customHeight="1" x14ac:dyDescent="0.25">
      <c r="A217" s="36" t="s">
        <v>107</v>
      </c>
      <c r="B217" s="37" t="s">
        <v>108</v>
      </c>
      <c r="C217" s="39"/>
      <c r="D217" s="39"/>
      <c r="E217" s="39"/>
      <c r="F217" s="39"/>
      <c r="G217" s="38">
        <v>8637</v>
      </c>
      <c r="H217" s="38">
        <v>5818634</v>
      </c>
      <c r="I217" s="39"/>
      <c r="J217" s="39"/>
      <c r="K217" s="40">
        <v>689</v>
      </c>
      <c r="L217" s="38">
        <v>1600823</v>
      </c>
      <c r="M217" s="40">
        <v>165</v>
      </c>
      <c r="N217" s="38">
        <v>121353</v>
      </c>
      <c r="O217" s="40">
        <v>149</v>
      </c>
      <c r="P217" s="38">
        <v>56881</v>
      </c>
      <c r="Q217" s="40">
        <v>576</v>
      </c>
      <c r="R217" s="38">
        <v>1131667</v>
      </c>
      <c r="S217" s="38">
        <v>3512</v>
      </c>
      <c r="T217" s="38">
        <v>9209030</v>
      </c>
      <c r="U217" s="39"/>
      <c r="V217" s="39"/>
    </row>
    <row r="218" spans="1:22" s="41" customFormat="1" ht="72.75" customHeight="1" x14ac:dyDescent="0.25">
      <c r="A218" s="36" t="s">
        <v>109</v>
      </c>
      <c r="B218" s="37" t="s">
        <v>110</v>
      </c>
      <c r="C218" s="38">
        <v>1111</v>
      </c>
      <c r="D218" s="38">
        <v>16462076</v>
      </c>
      <c r="E218" s="38">
        <v>2755</v>
      </c>
      <c r="F218" s="38">
        <v>1078963</v>
      </c>
      <c r="G218" s="38">
        <v>22313</v>
      </c>
      <c r="H218" s="38">
        <v>15571267</v>
      </c>
      <c r="I218" s="38">
        <v>6743</v>
      </c>
      <c r="J218" s="38">
        <v>7165374</v>
      </c>
      <c r="K218" s="38">
        <v>1599</v>
      </c>
      <c r="L218" s="38">
        <v>3676249</v>
      </c>
      <c r="M218" s="40">
        <v>451</v>
      </c>
      <c r="N218" s="38">
        <v>357378</v>
      </c>
      <c r="O218" s="40">
        <v>286</v>
      </c>
      <c r="P218" s="38">
        <v>109563</v>
      </c>
      <c r="Q218" s="38">
        <v>3628</v>
      </c>
      <c r="R218" s="38">
        <v>5395717</v>
      </c>
      <c r="S218" s="38">
        <v>10858</v>
      </c>
      <c r="T218" s="38">
        <v>27812704</v>
      </c>
      <c r="U218" s="39"/>
      <c r="V218" s="39"/>
    </row>
    <row r="219" spans="1:22" s="41" customFormat="1" ht="48.75" customHeight="1" x14ac:dyDescent="0.25">
      <c r="A219" s="36" t="s">
        <v>111</v>
      </c>
      <c r="B219" s="37" t="s">
        <v>112</v>
      </c>
      <c r="C219" s="39"/>
      <c r="D219" s="39"/>
      <c r="E219" s="39"/>
      <c r="F219" s="39"/>
      <c r="G219" s="38">
        <v>5525</v>
      </c>
      <c r="H219" s="38">
        <v>3899494</v>
      </c>
      <c r="I219" s="39"/>
      <c r="J219" s="39"/>
      <c r="K219" s="40">
        <v>633</v>
      </c>
      <c r="L219" s="38">
        <v>1448525</v>
      </c>
      <c r="M219" s="40">
        <v>69</v>
      </c>
      <c r="N219" s="38">
        <v>54990</v>
      </c>
      <c r="O219" s="40">
        <v>229</v>
      </c>
      <c r="P219" s="38">
        <v>143538</v>
      </c>
      <c r="Q219" s="38">
        <v>1019</v>
      </c>
      <c r="R219" s="38">
        <v>1935430</v>
      </c>
      <c r="S219" s="38">
        <v>3818</v>
      </c>
      <c r="T219" s="38">
        <v>10427382</v>
      </c>
      <c r="U219" s="39"/>
      <c r="V219" s="39"/>
    </row>
    <row r="220" spans="1:22" s="41" customFormat="1" ht="60.75" customHeight="1" x14ac:dyDescent="0.25">
      <c r="A220" s="36" t="s">
        <v>113</v>
      </c>
      <c r="B220" s="37" t="s">
        <v>114</v>
      </c>
      <c r="C220" s="39"/>
      <c r="D220" s="39"/>
      <c r="E220" s="39"/>
      <c r="F220" s="39"/>
      <c r="G220" s="39"/>
      <c r="H220" s="39"/>
      <c r="I220" s="39"/>
      <c r="J220" s="39"/>
      <c r="K220" s="40">
        <v>2</v>
      </c>
      <c r="L220" s="38">
        <v>4933</v>
      </c>
      <c r="M220" s="39"/>
      <c r="N220" s="39"/>
      <c r="O220" s="39"/>
      <c r="P220" s="39"/>
      <c r="Q220" s="39"/>
      <c r="R220" s="39"/>
      <c r="S220" s="40">
        <v>421</v>
      </c>
      <c r="T220" s="38">
        <v>1054559</v>
      </c>
      <c r="U220" s="39"/>
      <c r="V220" s="39"/>
    </row>
    <row r="221" spans="1:22" s="41" customFormat="1" ht="60.75" customHeight="1" x14ac:dyDescent="0.25">
      <c r="A221" s="36" t="s">
        <v>115</v>
      </c>
      <c r="B221" s="37" t="s">
        <v>116</v>
      </c>
      <c r="C221" s="39"/>
      <c r="D221" s="39"/>
      <c r="E221" s="39"/>
      <c r="F221" s="39"/>
      <c r="G221" s="40">
        <v>231</v>
      </c>
      <c r="H221" s="38">
        <v>152544</v>
      </c>
      <c r="I221" s="39"/>
      <c r="J221" s="39"/>
      <c r="K221" s="40">
        <v>17</v>
      </c>
      <c r="L221" s="38">
        <v>34307</v>
      </c>
      <c r="M221" s="40">
        <v>8</v>
      </c>
      <c r="N221" s="38">
        <v>6414</v>
      </c>
      <c r="O221" s="40">
        <v>3</v>
      </c>
      <c r="P221" s="38">
        <v>1909</v>
      </c>
      <c r="Q221" s="40">
        <v>52</v>
      </c>
      <c r="R221" s="38">
        <v>97708</v>
      </c>
      <c r="S221" s="40">
        <v>616</v>
      </c>
      <c r="T221" s="38">
        <v>1538318</v>
      </c>
      <c r="U221" s="39"/>
      <c r="V221" s="39"/>
    </row>
    <row r="222" spans="1:22" s="41" customFormat="1" ht="60.75" customHeight="1" x14ac:dyDescent="0.25">
      <c r="A222" s="36" t="s">
        <v>117</v>
      </c>
      <c r="B222" s="37" t="s">
        <v>118</v>
      </c>
      <c r="C222" s="39"/>
      <c r="D222" s="39"/>
      <c r="E222" s="39"/>
      <c r="F222" s="39"/>
      <c r="G222" s="40">
        <v>983</v>
      </c>
      <c r="H222" s="38">
        <v>502067</v>
      </c>
      <c r="I222" s="39"/>
      <c r="J222" s="39"/>
      <c r="K222" s="39"/>
      <c r="L222" s="39"/>
      <c r="M222" s="39"/>
      <c r="N222" s="39"/>
      <c r="O222" s="39"/>
      <c r="P222" s="39"/>
      <c r="Q222" s="40">
        <v>1</v>
      </c>
      <c r="R222" s="38">
        <v>5333</v>
      </c>
      <c r="S222" s="40">
        <v>274</v>
      </c>
      <c r="T222" s="38">
        <v>704152</v>
      </c>
      <c r="U222" s="39"/>
      <c r="V222" s="39"/>
    </row>
    <row r="223" spans="1:22" s="41" customFormat="1" ht="60.75" customHeight="1" x14ac:dyDescent="0.25">
      <c r="A223" s="36" t="s">
        <v>119</v>
      </c>
      <c r="B223" s="37" t="s">
        <v>120</v>
      </c>
      <c r="C223" s="39"/>
      <c r="D223" s="39"/>
      <c r="E223" s="39"/>
      <c r="F223" s="39"/>
      <c r="G223" s="38">
        <v>5894</v>
      </c>
      <c r="H223" s="38">
        <v>4050557</v>
      </c>
      <c r="I223" s="39"/>
      <c r="J223" s="39"/>
      <c r="K223" s="38">
        <v>1122</v>
      </c>
      <c r="L223" s="38">
        <v>2540622</v>
      </c>
      <c r="M223" s="40">
        <v>181</v>
      </c>
      <c r="N223" s="38">
        <v>145012</v>
      </c>
      <c r="O223" s="40">
        <v>300</v>
      </c>
      <c r="P223" s="38">
        <v>114907</v>
      </c>
      <c r="Q223" s="40">
        <v>821</v>
      </c>
      <c r="R223" s="38">
        <v>1151796</v>
      </c>
      <c r="S223" s="38">
        <v>2867</v>
      </c>
      <c r="T223" s="38">
        <v>7942453</v>
      </c>
      <c r="U223" s="39"/>
      <c r="V223" s="39"/>
    </row>
    <row r="224" spans="1:22" s="41" customFormat="1" ht="60.75" customHeight="1" x14ac:dyDescent="0.25">
      <c r="A224" s="36" t="s">
        <v>121</v>
      </c>
      <c r="B224" s="37" t="s">
        <v>122</v>
      </c>
      <c r="C224" s="39"/>
      <c r="D224" s="39"/>
      <c r="E224" s="39"/>
      <c r="F224" s="39"/>
      <c r="G224" s="40">
        <v>122</v>
      </c>
      <c r="H224" s="38">
        <v>59216</v>
      </c>
      <c r="I224" s="39"/>
      <c r="J224" s="39"/>
      <c r="K224" s="40">
        <v>1</v>
      </c>
      <c r="L224" s="38">
        <v>1052</v>
      </c>
      <c r="M224" s="39"/>
      <c r="N224" s="39"/>
      <c r="O224" s="39"/>
      <c r="P224" s="39"/>
      <c r="Q224" s="40">
        <v>4</v>
      </c>
      <c r="R224" s="38">
        <v>9276</v>
      </c>
      <c r="S224" s="40">
        <v>285</v>
      </c>
      <c r="T224" s="38">
        <v>744286</v>
      </c>
      <c r="U224" s="39"/>
      <c r="V224" s="39"/>
    </row>
    <row r="225" spans="1:22" s="41" customFormat="1" ht="48.75" customHeight="1" x14ac:dyDescent="0.25">
      <c r="A225" s="36" t="s">
        <v>123</v>
      </c>
      <c r="B225" s="37" t="s">
        <v>124</v>
      </c>
      <c r="C225" s="39"/>
      <c r="D225" s="39"/>
      <c r="E225" s="39"/>
      <c r="F225" s="39"/>
      <c r="G225" s="39"/>
      <c r="H225" s="39"/>
      <c r="I225" s="39"/>
      <c r="J225" s="39"/>
      <c r="K225" s="40">
        <v>2</v>
      </c>
      <c r="L225" s="38">
        <v>4108</v>
      </c>
      <c r="M225" s="40">
        <v>1</v>
      </c>
      <c r="N225" s="38">
        <v>1037</v>
      </c>
      <c r="O225" s="40">
        <v>1</v>
      </c>
      <c r="P225" s="40">
        <v>382</v>
      </c>
      <c r="Q225" s="39"/>
      <c r="R225" s="39"/>
      <c r="S225" s="40">
        <v>878</v>
      </c>
      <c r="T225" s="38">
        <v>2231213</v>
      </c>
      <c r="U225" s="39"/>
      <c r="V225" s="39"/>
    </row>
    <row r="226" spans="1:22" s="41" customFormat="1" ht="60.75" customHeight="1" x14ac:dyDescent="0.25">
      <c r="A226" s="36" t="s">
        <v>125</v>
      </c>
      <c r="B226" s="37" t="s">
        <v>126</v>
      </c>
      <c r="C226" s="39"/>
      <c r="D226" s="39"/>
      <c r="E226" s="39"/>
      <c r="F226" s="39"/>
      <c r="G226" s="38">
        <v>3199</v>
      </c>
      <c r="H226" s="38">
        <v>1631736</v>
      </c>
      <c r="I226" s="39"/>
      <c r="J226" s="39"/>
      <c r="K226" s="40">
        <v>323</v>
      </c>
      <c r="L226" s="38">
        <v>617708</v>
      </c>
      <c r="M226" s="40">
        <v>85</v>
      </c>
      <c r="N226" s="38">
        <v>63930</v>
      </c>
      <c r="O226" s="40">
        <v>89</v>
      </c>
      <c r="P226" s="38">
        <v>61080</v>
      </c>
      <c r="Q226" s="40">
        <v>334</v>
      </c>
      <c r="R226" s="38">
        <v>524123</v>
      </c>
      <c r="S226" s="38">
        <v>1802</v>
      </c>
      <c r="T226" s="38">
        <v>4797202</v>
      </c>
      <c r="U226" s="39"/>
      <c r="V226" s="39"/>
    </row>
    <row r="227" spans="1:22" s="41" customFormat="1" ht="60.75" customHeight="1" x14ac:dyDescent="0.25">
      <c r="A227" s="36" t="s">
        <v>127</v>
      </c>
      <c r="B227" s="37" t="s">
        <v>128</v>
      </c>
      <c r="C227" s="39"/>
      <c r="D227" s="39"/>
      <c r="E227" s="39"/>
      <c r="F227" s="39"/>
      <c r="G227" s="40">
        <v>189</v>
      </c>
      <c r="H227" s="38">
        <v>130657</v>
      </c>
      <c r="I227" s="39"/>
      <c r="J227" s="39"/>
      <c r="K227" s="40">
        <v>2</v>
      </c>
      <c r="L227" s="38">
        <v>5122</v>
      </c>
      <c r="M227" s="40">
        <v>1</v>
      </c>
      <c r="N227" s="40">
        <v>419</v>
      </c>
      <c r="O227" s="39"/>
      <c r="P227" s="39"/>
      <c r="Q227" s="39"/>
      <c r="R227" s="39"/>
      <c r="S227" s="40">
        <v>285</v>
      </c>
      <c r="T227" s="38">
        <v>686861</v>
      </c>
      <c r="U227" s="39"/>
      <c r="V227" s="39"/>
    </row>
    <row r="228" spans="1:22" s="41" customFormat="1" ht="48.75" customHeight="1" x14ac:dyDescent="0.25">
      <c r="A228" s="36" t="s">
        <v>129</v>
      </c>
      <c r="B228" s="37" t="s">
        <v>130</v>
      </c>
      <c r="C228" s="39"/>
      <c r="D228" s="39"/>
      <c r="E228" s="39"/>
      <c r="F228" s="39"/>
      <c r="G228" s="40">
        <v>27</v>
      </c>
      <c r="H228" s="38">
        <v>18364</v>
      </c>
      <c r="I228" s="39"/>
      <c r="J228" s="39"/>
      <c r="K228" s="40">
        <v>1</v>
      </c>
      <c r="L228" s="38">
        <v>1972</v>
      </c>
      <c r="M228" s="39"/>
      <c r="N228" s="39"/>
      <c r="O228" s="39"/>
      <c r="P228" s="39"/>
      <c r="Q228" s="40">
        <v>8</v>
      </c>
      <c r="R228" s="38">
        <v>17567</v>
      </c>
      <c r="S228" s="40">
        <v>482</v>
      </c>
      <c r="T228" s="38">
        <v>1243875</v>
      </c>
      <c r="U228" s="39"/>
      <c r="V228" s="39"/>
    </row>
    <row r="229" spans="1:22" s="41" customFormat="1" ht="60.75" customHeight="1" x14ac:dyDescent="0.25">
      <c r="A229" s="36" t="s">
        <v>131</v>
      </c>
      <c r="B229" s="37" t="s">
        <v>132</v>
      </c>
      <c r="C229" s="39"/>
      <c r="D229" s="39"/>
      <c r="E229" s="39"/>
      <c r="F229" s="39"/>
      <c r="G229" s="40">
        <v>17</v>
      </c>
      <c r="H229" s="38">
        <v>11517</v>
      </c>
      <c r="I229" s="39"/>
      <c r="J229" s="39"/>
      <c r="K229" s="40">
        <v>2</v>
      </c>
      <c r="L229" s="38">
        <v>3411</v>
      </c>
      <c r="M229" s="39"/>
      <c r="N229" s="39"/>
      <c r="O229" s="39"/>
      <c r="P229" s="39"/>
      <c r="Q229" s="40">
        <v>1</v>
      </c>
      <c r="R229" s="40">
        <v>825</v>
      </c>
      <c r="S229" s="40">
        <v>308</v>
      </c>
      <c r="T229" s="38">
        <v>796010</v>
      </c>
      <c r="U229" s="39"/>
      <c r="V229" s="39"/>
    </row>
    <row r="230" spans="1:22" s="41" customFormat="1" ht="60.75" customHeight="1" x14ac:dyDescent="0.25">
      <c r="A230" s="36" t="s">
        <v>133</v>
      </c>
      <c r="B230" s="37" t="s">
        <v>134</v>
      </c>
      <c r="C230" s="39"/>
      <c r="D230" s="39"/>
      <c r="E230" s="39"/>
      <c r="F230" s="39"/>
      <c r="G230" s="38">
        <v>1988</v>
      </c>
      <c r="H230" s="38">
        <v>1234332</v>
      </c>
      <c r="I230" s="39"/>
      <c r="J230" s="39"/>
      <c r="K230" s="40">
        <v>294</v>
      </c>
      <c r="L230" s="38">
        <v>666441</v>
      </c>
      <c r="M230" s="40">
        <v>80</v>
      </c>
      <c r="N230" s="38">
        <v>57648</v>
      </c>
      <c r="O230" s="40">
        <v>56</v>
      </c>
      <c r="P230" s="38">
        <v>21379</v>
      </c>
      <c r="Q230" s="40">
        <v>316</v>
      </c>
      <c r="R230" s="38">
        <v>553901</v>
      </c>
      <c r="S230" s="38">
        <v>1717</v>
      </c>
      <c r="T230" s="38">
        <v>4487714</v>
      </c>
      <c r="U230" s="39"/>
      <c r="V230" s="39"/>
    </row>
    <row r="231" spans="1:22" s="41" customFormat="1" ht="48.75" customHeight="1" x14ac:dyDescent="0.25">
      <c r="A231" s="36" t="s">
        <v>135</v>
      </c>
      <c r="B231" s="37" t="s">
        <v>136</v>
      </c>
      <c r="C231" s="39"/>
      <c r="D231" s="39"/>
      <c r="E231" s="39"/>
      <c r="F231" s="39"/>
      <c r="G231" s="40">
        <v>88</v>
      </c>
      <c r="H231" s="38">
        <v>42230</v>
      </c>
      <c r="I231" s="39"/>
      <c r="J231" s="39"/>
      <c r="K231" s="40">
        <v>2</v>
      </c>
      <c r="L231" s="38">
        <v>5200</v>
      </c>
      <c r="M231" s="40">
        <v>1</v>
      </c>
      <c r="N231" s="40">
        <v>650</v>
      </c>
      <c r="O231" s="40">
        <v>1</v>
      </c>
      <c r="P231" s="40">
        <v>764</v>
      </c>
      <c r="Q231" s="40">
        <v>1</v>
      </c>
      <c r="R231" s="38">
        <v>4935</v>
      </c>
      <c r="S231" s="39"/>
      <c r="T231" s="39"/>
      <c r="U231" s="39"/>
      <c r="V231" s="39"/>
    </row>
    <row r="232" spans="1:22" s="41" customFormat="1" ht="60.75" customHeight="1" x14ac:dyDescent="0.25">
      <c r="A232" s="36" t="s">
        <v>137</v>
      </c>
      <c r="B232" s="37" t="s">
        <v>138</v>
      </c>
      <c r="C232" s="39"/>
      <c r="D232" s="39"/>
      <c r="E232" s="39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40">
        <v>752</v>
      </c>
      <c r="T232" s="38">
        <v>2026556</v>
      </c>
      <c r="U232" s="39"/>
      <c r="V232" s="39"/>
    </row>
    <row r="233" spans="1:22" s="41" customFormat="1" ht="60.75" customHeight="1" x14ac:dyDescent="0.25">
      <c r="A233" s="36" t="s">
        <v>139</v>
      </c>
      <c r="B233" s="37" t="s">
        <v>140</v>
      </c>
      <c r="C233" s="39"/>
      <c r="D233" s="39"/>
      <c r="E233" s="39"/>
      <c r="F233" s="39"/>
      <c r="G233" s="38">
        <v>1565</v>
      </c>
      <c r="H233" s="38">
        <v>1092224</v>
      </c>
      <c r="I233" s="39"/>
      <c r="J233" s="39"/>
      <c r="K233" s="40">
        <v>509</v>
      </c>
      <c r="L233" s="38">
        <v>1121503</v>
      </c>
      <c r="M233" s="40">
        <v>90</v>
      </c>
      <c r="N233" s="38">
        <v>70448</v>
      </c>
      <c r="O233" s="40">
        <v>66</v>
      </c>
      <c r="P233" s="38">
        <v>30540</v>
      </c>
      <c r="Q233" s="40">
        <v>405</v>
      </c>
      <c r="R233" s="38">
        <v>659226</v>
      </c>
      <c r="S233" s="38">
        <v>2129</v>
      </c>
      <c r="T233" s="38">
        <v>5805588</v>
      </c>
      <c r="U233" s="39"/>
      <c r="V233" s="39"/>
    </row>
    <row r="234" spans="1:22" s="41" customFormat="1" ht="60.75" customHeight="1" x14ac:dyDescent="0.25">
      <c r="A234" s="36" t="s">
        <v>141</v>
      </c>
      <c r="B234" s="37" t="s">
        <v>142</v>
      </c>
      <c r="C234" s="39"/>
      <c r="D234" s="39"/>
      <c r="E234" s="39"/>
      <c r="F234" s="39"/>
      <c r="G234" s="40">
        <v>35</v>
      </c>
      <c r="H234" s="38">
        <v>24453</v>
      </c>
      <c r="I234" s="39"/>
      <c r="J234" s="39"/>
      <c r="K234" s="40">
        <v>3</v>
      </c>
      <c r="L234" s="38">
        <v>9063</v>
      </c>
      <c r="M234" s="40">
        <v>2</v>
      </c>
      <c r="N234" s="38">
        <v>1541</v>
      </c>
      <c r="O234" s="40">
        <v>1</v>
      </c>
      <c r="P234" s="40">
        <v>382</v>
      </c>
      <c r="Q234" s="40">
        <v>4</v>
      </c>
      <c r="R234" s="38">
        <v>7889</v>
      </c>
      <c r="S234" s="40">
        <v>222</v>
      </c>
      <c r="T234" s="38">
        <v>611043</v>
      </c>
      <c r="U234" s="39"/>
      <c r="V234" s="39"/>
    </row>
    <row r="235" spans="1:22" s="41" customFormat="1" ht="60.75" customHeight="1" x14ac:dyDescent="0.25">
      <c r="A235" s="36" t="s">
        <v>143</v>
      </c>
      <c r="B235" s="37" t="s">
        <v>144</v>
      </c>
      <c r="C235" s="39"/>
      <c r="D235" s="39"/>
      <c r="E235" s="39"/>
      <c r="F235" s="39"/>
      <c r="G235" s="40">
        <v>13</v>
      </c>
      <c r="H235" s="38">
        <v>9014</v>
      </c>
      <c r="I235" s="39"/>
      <c r="J235" s="39"/>
      <c r="K235" s="40">
        <v>1</v>
      </c>
      <c r="L235" s="38">
        <v>1894</v>
      </c>
      <c r="M235" s="40">
        <v>1</v>
      </c>
      <c r="N235" s="38">
        <v>1048</v>
      </c>
      <c r="O235" s="39"/>
      <c r="P235" s="39"/>
      <c r="Q235" s="40">
        <v>2</v>
      </c>
      <c r="R235" s="40">
        <v>925</v>
      </c>
      <c r="S235" s="40">
        <v>573</v>
      </c>
      <c r="T235" s="38">
        <v>1423254</v>
      </c>
      <c r="U235" s="39"/>
      <c r="V235" s="39"/>
    </row>
    <row r="236" spans="1:22" s="41" customFormat="1" ht="60.75" customHeight="1" x14ac:dyDescent="0.25">
      <c r="A236" s="36" t="s">
        <v>145</v>
      </c>
      <c r="B236" s="37" t="s">
        <v>146</v>
      </c>
      <c r="C236" s="39"/>
      <c r="D236" s="39"/>
      <c r="E236" s="39"/>
      <c r="F236" s="39"/>
      <c r="G236" s="38">
        <v>5488</v>
      </c>
      <c r="H236" s="38">
        <v>3846695</v>
      </c>
      <c r="I236" s="39"/>
      <c r="J236" s="39"/>
      <c r="K236" s="40">
        <v>473</v>
      </c>
      <c r="L236" s="38">
        <v>1068522</v>
      </c>
      <c r="M236" s="40">
        <v>94</v>
      </c>
      <c r="N236" s="38">
        <v>71591</v>
      </c>
      <c r="O236" s="40">
        <v>95</v>
      </c>
      <c r="P236" s="38">
        <v>36267</v>
      </c>
      <c r="Q236" s="40">
        <v>670</v>
      </c>
      <c r="R236" s="38">
        <v>998250</v>
      </c>
      <c r="S236" s="38">
        <v>2653</v>
      </c>
      <c r="T236" s="38">
        <v>7045720</v>
      </c>
      <c r="U236" s="39"/>
      <c r="V236" s="39"/>
    </row>
    <row r="237" spans="1:22" s="41" customFormat="1" ht="60.75" customHeight="1" x14ac:dyDescent="0.25">
      <c r="A237" s="36" t="s">
        <v>147</v>
      </c>
      <c r="B237" s="37" t="s">
        <v>148</v>
      </c>
      <c r="C237" s="39"/>
      <c r="D237" s="39"/>
      <c r="E237" s="39"/>
      <c r="F237" s="39"/>
      <c r="G237" s="40">
        <v>531</v>
      </c>
      <c r="H237" s="38">
        <v>367239</v>
      </c>
      <c r="I237" s="39"/>
      <c r="J237" s="39"/>
      <c r="K237" s="40">
        <v>5</v>
      </c>
      <c r="L237" s="38">
        <v>9799</v>
      </c>
      <c r="M237" s="40">
        <v>3</v>
      </c>
      <c r="N237" s="38">
        <v>1740</v>
      </c>
      <c r="O237" s="40">
        <v>2</v>
      </c>
      <c r="P237" s="40">
        <v>764</v>
      </c>
      <c r="Q237" s="40">
        <v>1</v>
      </c>
      <c r="R237" s="38">
        <v>4378</v>
      </c>
      <c r="S237" s="40">
        <v>436</v>
      </c>
      <c r="T237" s="38">
        <v>1104708</v>
      </c>
      <c r="U237" s="39"/>
      <c r="V237" s="39"/>
    </row>
    <row r="238" spans="1:22" s="41" customFormat="1" ht="60.75" customHeight="1" x14ac:dyDescent="0.25">
      <c r="A238" s="36" t="s">
        <v>149</v>
      </c>
      <c r="B238" s="37" t="s">
        <v>150</v>
      </c>
      <c r="C238" s="40">
        <v>20</v>
      </c>
      <c r="D238" s="38">
        <v>28194</v>
      </c>
      <c r="E238" s="40">
        <v>40</v>
      </c>
      <c r="F238" s="38">
        <v>15471</v>
      </c>
      <c r="G238" s="38">
        <v>1075</v>
      </c>
      <c r="H238" s="38">
        <v>723644</v>
      </c>
      <c r="I238" s="39"/>
      <c r="J238" s="39"/>
      <c r="K238" s="40">
        <v>76</v>
      </c>
      <c r="L238" s="38">
        <v>167803</v>
      </c>
      <c r="M238" s="40">
        <v>30</v>
      </c>
      <c r="N238" s="38">
        <v>22441</v>
      </c>
      <c r="O238" s="40">
        <v>14</v>
      </c>
      <c r="P238" s="38">
        <v>11835</v>
      </c>
      <c r="Q238" s="40">
        <v>114</v>
      </c>
      <c r="R238" s="38">
        <v>178856</v>
      </c>
      <c r="S238" s="38">
        <v>2017</v>
      </c>
      <c r="T238" s="38">
        <v>4967160</v>
      </c>
      <c r="U238" s="39"/>
      <c r="V238" s="39"/>
    </row>
    <row r="239" spans="1:22" s="41" customFormat="1" ht="60.75" customHeight="1" x14ac:dyDescent="0.25">
      <c r="A239" s="36" t="s">
        <v>151</v>
      </c>
      <c r="B239" s="37" t="s">
        <v>152</v>
      </c>
      <c r="C239" s="39"/>
      <c r="D239" s="39"/>
      <c r="E239" s="39"/>
      <c r="F239" s="39"/>
      <c r="G239" s="38">
        <v>1947</v>
      </c>
      <c r="H239" s="38">
        <v>1390169</v>
      </c>
      <c r="I239" s="39"/>
      <c r="J239" s="39"/>
      <c r="K239" s="40">
        <v>58</v>
      </c>
      <c r="L239" s="38">
        <v>141147</v>
      </c>
      <c r="M239" s="40">
        <v>9</v>
      </c>
      <c r="N239" s="38">
        <v>5752</v>
      </c>
      <c r="O239" s="40">
        <v>23</v>
      </c>
      <c r="P239" s="38">
        <v>14507</v>
      </c>
      <c r="Q239" s="40">
        <v>179</v>
      </c>
      <c r="R239" s="38">
        <v>373844</v>
      </c>
      <c r="S239" s="38">
        <v>1353</v>
      </c>
      <c r="T239" s="38">
        <v>3385392</v>
      </c>
      <c r="U239" s="39"/>
      <c r="V239" s="39"/>
    </row>
    <row r="240" spans="1:22" s="41" customFormat="1" ht="60.75" customHeight="1" x14ac:dyDescent="0.25">
      <c r="A240" s="36" t="s">
        <v>153</v>
      </c>
      <c r="B240" s="37" t="s">
        <v>154</v>
      </c>
      <c r="C240" s="39"/>
      <c r="D240" s="39"/>
      <c r="E240" s="39"/>
      <c r="F240" s="39"/>
      <c r="G240" s="38">
        <v>1034</v>
      </c>
      <c r="H240" s="38">
        <v>671578</v>
      </c>
      <c r="I240" s="39"/>
      <c r="J240" s="39"/>
      <c r="K240" s="40">
        <v>2</v>
      </c>
      <c r="L240" s="38">
        <v>5972</v>
      </c>
      <c r="M240" s="40">
        <v>2</v>
      </c>
      <c r="N240" s="38">
        <v>1843</v>
      </c>
      <c r="O240" s="40">
        <v>1</v>
      </c>
      <c r="P240" s="40">
        <v>382</v>
      </c>
      <c r="Q240" s="40">
        <v>11</v>
      </c>
      <c r="R240" s="38">
        <v>12085</v>
      </c>
      <c r="S240" s="40">
        <v>482</v>
      </c>
      <c r="T240" s="38">
        <v>1261767</v>
      </c>
      <c r="U240" s="39"/>
      <c r="V240" s="39"/>
    </row>
    <row r="241" spans="1:22" s="41" customFormat="1" ht="60.75" customHeight="1" x14ac:dyDescent="0.25">
      <c r="A241" s="36" t="s">
        <v>155</v>
      </c>
      <c r="B241" s="37" t="s">
        <v>156</v>
      </c>
      <c r="C241" s="39"/>
      <c r="D241" s="39"/>
      <c r="E241" s="39"/>
      <c r="F241" s="39"/>
      <c r="G241" s="40">
        <v>8</v>
      </c>
      <c r="H241" s="38">
        <v>5476</v>
      </c>
      <c r="I241" s="39"/>
      <c r="J241" s="39"/>
      <c r="K241" s="40">
        <v>1</v>
      </c>
      <c r="L241" s="38">
        <v>1889</v>
      </c>
      <c r="M241" s="40">
        <v>1</v>
      </c>
      <c r="N241" s="40">
        <v>806</v>
      </c>
      <c r="O241" s="39"/>
      <c r="P241" s="39"/>
      <c r="Q241" s="40">
        <v>1</v>
      </c>
      <c r="R241" s="38">
        <v>1861</v>
      </c>
      <c r="S241" s="40">
        <v>252</v>
      </c>
      <c r="T241" s="38">
        <v>671399</v>
      </c>
      <c r="U241" s="39"/>
      <c r="V241" s="39"/>
    </row>
    <row r="242" spans="1:22" s="41" customFormat="1" ht="60.75" customHeight="1" x14ac:dyDescent="0.25">
      <c r="A242" s="36" t="s">
        <v>157</v>
      </c>
      <c r="B242" s="37" t="s">
        <v>158</v>
      </c>
      <c r="C242" s="39"/>
      <c r="D242" s="39"/>
      <c r="E242" s="39"/>
      <c r="F242" s="39"/>
      <c r="G242" s="40">
        <v>1</v>
      </c>
      <c r="H242" s="38">
        <v>25497</v>
      </c>
      <c r="I242" s="39"/>
      <c r="J242" s="39"/>
      <c r="K242" s="40">
        <v>4</v>
      </c>
      <c r="L242" s="38">
        <v>6336</v>
      </c>
      <c r="M242" s="40">
        <v>1</v>
      </c>
      <c r="N242" s="40">
        <v>806</v>
      </c>
      <c r="O242" s="39"/>
      <c r="P242" s="39"/>
      <c r="Q242" s="40">
        <v>6</v>
      </c>
      <c r="R242" s="38">
        <v>13770</v>
      </c>
      <c r="S242" s="40">
        <v>515</v>
      </c>
      <c r="T242" s="38">
        <v>1311481</v>
      </c>
      <c r="U242" s="39"/>
      <c r="V242" s="39"/>
    </row>
    <row r="243" spans="1:22" s="41" customFormat="1" ht="60.75" customHeight="1" x14ac:dyDescent="0.25">
      <c r="A243" s="36" t="s">
        <v>159</v>
      </c>
      <c r="B243" s="37" t="s">
        <v>160</v>
      </c>
      <c r="C243" s="39"/>
      <c r="D243" s="39"/>
      <c r="E243" s="39"/>
      <c r="F243" s="39"/>
      <c r="G243" s="40">
        <v>156</v>
      </c>
      <c r="H243" s="38">
        <v>84251</v>
      </c>
      <c r="I243" s="39"/>
      <c r="J243" s="39"/>
      <c r="K243" s="40">
        <v>8</v>
      </c>
      <c r="L243" s="38">
        <v>17792</v>
      </c>
      <c r="M243" s="40">
        <v>1</v>
      </c>
      <c r="N243" s="40">
        <v>419</v>
      </c>
      <c r="O243" s="40">
        <v>2</v>
      </c>
      <c r="P243" s="38">
        <v>1527</v>
      </c>
      <c r="Q243" s="40">
        <v>11</v>
      </c>
      <c r="R243" s="38">
        <v>25506</v>
      </c>
      <c r="S243" s="40">
        <v>785</v>
      </c>
      <c r="T243" s="38">
        <v>2011747</v>
      </c>
      <c r="U243" s="39"/>
      <c r="V243" s="39"/>
    </row>
    <row r="244" spans="1:22" s="41" customFormat="1" ht="60.75" customHeight="1" x14ac:dyDescent="0.25">
      <c r="A244" s="36" t="s">
        <v>161</v>
      </c>
      <c r="B244" s="37" t="s">
        <v>162</v>
      </c>
      <c r="C244" s="39"/>
      <c r="D244" s="39"/>
      <c r="E244" s="39"/>
      <c r="F244" s="39"/>
      <c r="G244" s="40">
        <v>4</v>
      </c>
      <c r="H244" s="38">
        <v>2699</v>
      </c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40">
        <v>236</v>
      </c>
      <c r="T244" s="38">
        <v>573793</v>
      </c>
      <c r="U244" s="39"/>
      <c r="V244" s="39"/>
    </row>
    <row r="245" spans="1:22" s="41" customFormat="1" ht="48.75" customHeight="1" x14ac:dyDescent="0.25">
      <c r="A245" s="36" t="s">
        <v>163</v>
      </c>
      <c r="B245" s="37" t="s">
        <v>164</v>
      </c>
      <c r="C245" s="39"/>
      <c r="D245" s="39"/>
      <c r="E245" s="39"/>
      <c r="F245" s="39"/>
      <c r="G245" s="38">
        <v>2235</v>
      </c>
      <c r="H245" s="38">
        <v>1513368</v>
      </c>
      <c r="I245" s="39"/>
      <c r="J245" s="39"/>
      <c r="K245" s="40">
        <v>360</v>
      </c>
      <c r="L245" s="38">
        <v>837720</v>
      </c>
      <c r="M245" s="40">
        <v>64</v>
      </c>
      <c r="N245" s="38">
        <v>46263</v>
      </c>
      <c r="O245" s="40">
        <v>54</v>
      </c>
      <c r="P245" s="38">
        <v>20615</v>
      </c>
      <c r="Q245" s="40">
        <v>236</v>
      </c>
      <c r="R245" s="38">
        <v>466573</v>
      </c>
      <c r="S245" s="38">
        <v>1463</v>
      </c>
      <c r="T245" s="38">
        <v>3901090</v>
      </c>
      <c r="U245" s="39"/>
      <c r="V245" s="39"/>
    </row>
    <row r="246" spans="1:22" s="41" customFormat="1" ht="60.75" customHeight="1" x14ac:dyDescent="0.25">
      <c r="A246" s="36" t="s">
        <v>165</v>
      </c>
      <c r="B246" s="37" t="s">
        <v>166</v>
      </c>
      <c r="C246" s="39"/>
      <c r="D246" s="39"/>
      <c r="E246" s="39"/>
      <c r="F246" s="39"/>
      <c r="G246" s="40">
        <v>746</v>
      </c>
      <c r="H246" s="38">
        <v>537825</v>
      </c>
      <c r="I246" s="39"/>
      <c r="J246" s="39"/>
      <c r="K246" s="40">
        <v>80</v>
      </c>
      <c r="L246" s="38">
        <v>195957</v>
      </c>
      <c r="M246" s="40">
        <v>10</v>
      </c>
      <c r="N246" s="38">
        <v>6852</v>
      </c>
      <c r="O246" s="40">
        <v>1</v>
      </c>
      <c r="P246" s="40">
        <v>382</v>
      </c>
      <c r="Q246" s="40">
        <v>45</v>
      </c>
      <c r="R246" s="38">
        <v>81229</v>
      </c>
      <c r="S246" s="38">
        <v>1366</v>
      </c>
      <c r="T246" s="38">
        <v>3422100</v>
      </c>
      <c r="U246" s="39"/>
      <c r="V246" s="39"/>
    </row>
    <row r="247" spans="1:22" s="41" customFormat="1" ht="48.75" customHeight="1" x14ac:dyDescent="0.25">
      <c r="A247" s="36" t="s">
        <v>167</v>
      </c>
      <c r="B247" s="37" t="s">
        <v>168</v>
      </c>
      <c r="C247" s="39"/>
      <c r="D247" s="39"/>
      <c r="E247" s="39"/>
      <c r="F247" s="39"/>
      <c r="G247" s="38">
        <v>10743</v>
      </c>
      <c r="H247" s="38">
        <v>7095389</v>
      </c>
      <c r="I247" s="39"/>
      <c r="J247" s="39"/>
      <c r="K247" s="38">
        <v>1280</v>
      </c>
      <c r="L247" s="38">
        <v>2965559</v>
      </c>
      <c r="M247" s="40">
        <v>187</v>
      </c>
      <c r="N247" s="38">
        <v>154529</v>
      </c>
      <c r="O247" s="40">
        <v>281</v>
      </c>
      <c r="P247" s="38">
        <v>109944</v>
      </c>
      <c r="Q247" s="38">
        <v>1466</v>
      </c>
      <c r="R247" s="38">
        <v>2594469</v>
      </c>
      <c r="S247" s="38">
        <v>5403</v>
      </c>
      <c r="T247" s="38">
        <v>13870303</v>
      </c>
      <c r="U247" s="39"/>
      <c r="V247" s="39"/>
    </row>
    <row r="248" spans="1:22" s="41" customFormat="1" ht="60.75" customHeight="1" x14ac:dyDescent="0.25">
      <c r="A248" s="36" t="s">
        <v>169</v>
      </c>
      <c r="B248" s="37" t="s">
        <v>170</v>
      </c>
      <c r="C248" s="39"/>
      <c r="D248" s="39"/>
      <c r="E248" s="39"/>
      <c r="F248" s="39"/>
      <c r="G248" s="38">
        <v>5444</v>
      </c>
      <c r="H248" s="38">
        <v>3751092</v>
      </c>
      <c r="I248" s="39"/>
      <c r="J248" s="39"/>
      <c r="K248" s="40">
        <v>238</v>
      </c>
      <c r="L248" s="38">
        <v>535688</v>
      </c>
      <c r="M248" s="40">
        <v>32</v>
      </c>
      <c r="N248" s="38">
        <v>23664</v>
      </c>
      <c r="O248" s="40">
        <v>70</v>
      </c>
      <c r="P248" s="38">
        <v>27868</v>
      </c>
      <c r="Q248" s="40">
        <v>622</v>
      </c>
      <c r="R248" s="38">
        <v>825311</v>
      </c>
      <c r="S248" s="38">
        <v>1933</v>
      </c>
      <c r="T248" s="38">
        <v>4979009</v>
      </c>
      <c r="U248" s="39"/>
      <c r="V248" s="39"/>
    </row>
    <row r="249" spans="1:22" s="41" customFormat="1" ht="48.75" customHeight="1" x14ac:dyDescent="0.25">
      <c r="A249" s="36" t="s">
        <v>171</v>
      </c>
      <c r="B249" s="37" t="s">
        <v>172</v>
      </c>
      <c r="C249" s="39"/>
      <c r="D249" s="39"/>
      <c r="E249" s="39"/>
      <c r="F249" s="39"/>
      <c r="G249" s="38">
        <v>6701</v>
      </c>
      <c r="H249" s="38">
        <v>4620932</v>
      </c>
      <c r="I249" s="39"/>
      <c r="J249" s="39"/>
      <c r="K249" s="40">
        <v>902</v>
      </c>
      <c r="L249" s="38">
        <v>2161625</v>
      </c>
      <c r="M249" s="40">
        <v>108</v>
      </c>
      <c r="N249" s="38">
        <v>92573</v>
      </c>
      <c r="O249" s="40">
        <v>295</v>
      </c>
      <c r="P249" s="38">
        <v>240503</v>
      </c>
      <c r="Q249" s="38">
        <v>1470</v>
      </c>
      <c r="R249" s="38">
        <v>2450170</v>
      </c>
      <c r="S249" s="38">
        <v>4792</v>
      </c>
      <c r="T249" s="38">
        <v>12369465</v>
      </c>
      <c r="U249" s="39"/>
      <c r="V249" s="39"/>
    </row>
    <row r="250" spans="1:22" s="41" customFormat="1" ht="60.75" customHeight="1" x14ac:dyDescent="0.25">
      <c r="A250" s="36" t="s">
        <v>173</v>
      </c>
      <c r="B250" s="37" t="s">
        <v>174</v>
      </c>
      <c r="C250" s="39"/>
      <c r="D250" s="39"/>
      <c r="E250" s="39"/>
      <c r="F250" s="39"/>
      <c r="G250" s="40">
        <v>50</v>
      </c>
      <c r="H250" s="38">
        <v>27391</v>
      </c>
      <c r="I250" s="39"/>
      <c r="J250" s="39"/>
      <c r="K250" s="40">
        <v>16</v>
      </c>
      <c r="L250" s="38">
        <v>35365</v>
      </c>
      <c r="M250" s="40">
        <v>4</v>
      </c>
      <c r="N250" s="38">
        <v>2535</v>
      </c>
      <c r="O250" s="40">
        <v>2</v>
      </c>
      <c r="P250" s="40">
        <v>764</v>
      </c>
      <c r="Q250" s="40">
        <v>9</v>
      </c>
      <c r="R250" s="38">
        <v>21480</v>
      </c>
      <c r="S250" s="40">
        <v>394</v>
      </c>
      <c r="T250" s="38">
        <v>1045575</v>
      </c>
      <c r="U250" s="39"/>
      <c r="V250" s="39"/>
    </row>
    <row r="251" spans="1:22" s="41" customFormat="1" ht="60.75" customHeight="1" x14ac:dyDescent="0.25">
      <c r="A251" s="36" t="s">
        <v>175</v>
      </c>
      <c r="B251" s="37" t="s">
        <v>176</v>
      </c>
      <c r="C251" s="39"/>
      <c r="D251" s="39"/>
      <c r="E251" s="39"/>
      <c r="F251" s="39"/>
      <c r="G251" s="40">
        <v>28</v>
      </c>
      <c r="H251" s="38">
        <v>19492</v>
      </c>
      <c r="I251" s="39"/>
      <c r="J251" s="39"/>
      <c r="K251" s="40">
        <v>3</v>
      </c>
      <c r="L251" s="38">
        <v>5140</v>
      </c>
      <c r="M251" s="40">
        <v>2</v>
      </c>
      <c r="N251" s="38">
        <v>2096</v>
      </c>
      <c r="O251" s="40">
        <v>1</v>
      </c>
      <c r="P251" s="40">
        <v>764</v>
      </c>
      <c r="Q251" s="40">
        <v>3</v>
      </c>
      <c r="R251" s="38">
        <v>2112</v>
      </c>
      <c r="S251" s="40">
        <v>336</v>
      </c>
      <c r="T251" s="38">
        <v>928134</v>
      </c>
      <c r="U251" s="39"/>
      <c r="V251" s="39"/>
    </row>
    <row r="252" spans="1:22" s="41" customFormat="1" ht="48.75" customHeight="1" x14ac:dyDescent="0.25">
      <c r="A252" s="36" t="s">
        <v>177</v>
      </c>
      <c r="B252" s="37" t="s">
        <v>178</v>
      </c>
      <c r="C252" s="39"/>
      <c r="D252" s="39"/>
      <c r="E252" s="39"/>
      <c r="F252" s="39"/>
      <c r="G252" s="38">
        <v>2672</v>
      </c>
      <c r="H252" s="38">
        <v>1863989</v>
      </c>
      <c r="I252" s="39"/>
      <c r="J252" s="39"/>
      <c r="K252" s="39"/>
      <c r="L252" s="39"/>
      <c r="M252" s="39"/>
      <c r="N252" s="39"/>
      <c r="O252" s="39"/>
      <c r="P252" s="39"/>
      <c r="Q252" s="39"/>
      <c r="R252" s="39"/>
      <c r="S252" s="40">
        <v>523</v>
      </c>
      <c r="T252" s="38">
        <v>1285873</v>
      </c>
      <c r="U252" s="39"/>
      <c r="V252" s="39"/>
    </row>
    <row r="253" spans="1:22" s="41" customFormat="1" ht="108.75" customHeight="1" x14ac:dyDescent="0.25">
      <c r="A253" s="36" t="s">
        <v>179</v>
      </c>
      <c r="B253" s="37" t="s">
        <v>180</v>
      </c>
      <c r="C253" s="39"/>
      <c r="D253" s="39"/>
      <c r="E253" s="39"/>
      <c r="F253" s="39"/>
      <c r="G253" s="40">
        <v>166</v>
      </c>
      <c r="H253" s="38">
        <v>115456</v>
      </c>
      <c r="I253" s="39"/>
      <c r="J253" s="39"/>
      <c r="K253" s="40">
        <v>38</v>
      </c>
      <c r="L253" s="38">
        <v>57238</v>
      </c>
      <c r="M253" s="40">
        <v>48</v>
      </c>
      <c r="N253" s="38">
        <v>38438</v>
      </c>
      <c r="O253" s="40">
        <v>7</v>
      </c>
      <c r="P253" s="38">
        <v>2673</v>
      </c>
      <c r="Q253" s="39"/>
      <c r="R253" s="39"/>
      <c r="S253" s="39"/>
      <c r="T253" s="39"/>
      <c r="U253" s="39"/>
      <c r="V253" s="39"/>
    </row>
    <row r="254" spans="1:22" s="41" customFormat="1" ht="60.75" customHeight="1" x14ac:dyDescent="0.25">
      <c r="A254" s="36" t="s">
        <v>181</v>
      </c>
      <c r="B254" s="37" t="s">
        <v>182</v>
      </c>
      <c r="C254" s="39"/>
      <c r="D254" s="39"/>
      <c r="E254" s="39"/>
      <c r="F254" s="39"/>
      <c r="G254" s="40">
        <v>172</v>
      </c>
      <c r="H254" s="38">
        <v>127588</v>
      </c>
      <c r="I254" s="39"/>
      <c r="J254" s="39"/>
      <c r="K254" s="40">
        <v>20</v>
      </c>
      <c r="L254" s="38">
        <v>41860</v>
      </c>
      <c r="M254" s="40">
        <v>10</v>
      </c>
      <c r="N254" s="38">
        <v>7552</v>
      </c>
      <c r="O254" s="39"/>
      <c r="P254" s="39"/>
      <c r="Q254" s="39"/>
      <c r="R254" s="39"/>
      <c r="S254" s="39"/>
      <c r="T254" s="39"/>
      <c r="U254" s="39"/>
      <c r="V254" s="39"/>
    </row>
    <row r="255" spans="1:22" s="41" customFormat="1" ht="48.75" customHeight="1" x14ac:dyDescent="0.25">
      <c r="A255" s="36" t="s">
        <v>183</v>
      </c>
      <c r="B255" s="37" t="s">
        <v>184</v>
      </c>
      <c r="C255" s="39"/>
      <c r="D255" s="39"/>
      <c r="E255" s="39"/>
      <c r="F255" s="39"/>
      <c r="G255" s="40">
        <v>216</v>
      </c>
      <c r="H255" s="38">
        <v>153667</v>
      </c>
      <c r="I255" s="39"/>
      <c r="J255" s="39"/>
      <c r="K255" s="40">
        <v>36</v>
      </c>
      <c r="L255" s="38">
        <v>85882</v>
      </c>
      <c r="M255" s="40">
        <v>1</v>
      </c>
      <c r="N255" s="40">
        <v>419</v>
      </c>
      <c r="O255" s="40">
        <v>12</v>
      </c>
      <c r="P255" s="38">
        <v>4963</v>
      </c>
      <c r="Q255" s="39"/>
      <c r="R255" s="39"/>
      <c r="S255" s="39"/>
      <c r="T255" s="39"/>
      <c r="U255" s="39"/>
      <c r="V255" s="39"/>
    </row>
    <row r="256" spans="1:22" s="41" customFormat="1" ht="60.75" customHeight="1" x14ac:dyDescent="0.25">
      <c r="A256" s="36" t="s">
        <v>185</v>
      </c>
      <c r="B256" s="37" t="s">
        <v>186</v>
      </c>
      <c r="C256" s="39"/>
      <c r="D256" s="39"/>
      <c r="E256" s="39"/>
      <c r="F256" s="39"/>
      <c r="G256" s="40">
        <v>617</v>
      </c>
      <c r="H256" s="38">
        <v>429410</v>
      </c>
      <c r="I256" s="39"/>
      <c r="J256" s="39"/>
      <c r="K256" s="40">
        <v>100</v>
      </c>
      <c r="L256" s="38">
        <v>208974</v>
      </c>
      <c r="M256" s="40">
        <v>29</v>
      </c>
      <c r="N256" s="38">
        <v>23295</v>
      </c>
      <c r="O256" s="40">
        <v>26</v>
      </c>
      <c r="P256" s="38">
        <v>12216</v>
      </c>
      <c r="Q256" s="39"/>
      <c r="R256" s="39"/>
      <c r="S256" s="39"/>
      <c r="T256" s="39"/>
      <c r="U256" s="39"/>
      <c r="V256" s="39"/>
    </row>
    <row r="257" spans="1:22" s="41" customFormat="1" ht="60.75" customHeight="1" x14ac:dyDescent="0.25">
      <c r="A257" s="36" t="s">
        <v>187</v>
      </c>
      <c r="B257" s="37" t="s">
        <v>188</v>
      </c>
      <c r="C257" s="39"/>
      <c r="D257" s="39"/>
      <c r="E257" s="39"/>
      <c r="F257" s="39"/>
      <c r="G257" s="38">
        <v>1245</v>
      </c>
      <c r="H257" s="38">
        <v>867642</v>
      </c>
      <c r="I257" s="39"/>
      <c r="J257" s="39"/>
      <c r="K257" s="40">
        <v>89</v>
      </c>
      <c r="L257" s="38">
        <v>274920</v>
      </c>
      <c r="M257" s="40">
        <v>14</v>
      </c>
      <c r="N257" s="38">
        <v>16435</v>
      </c>
      <c r="O257" s="40">
        <v>28</v>
      </c>
      <c r="P257" s="38">
        <v>11071</v>
      </c>
      <c r="Q257" s="39"/>
      <c r="R257" s="39"/>
      <c r="S257" s="39"/>
      <c r="T257" s="39"/>
      <c r="U257" s="39"/>
      <c r="V257" s="39"/>
    </row>
    <row r="258" spans="1:22" s="41" customFormat="1" ht="72.75" customHeight="1" x14ac:dyDescent="0.25">
      <c r="A258" s="36" t="s">
        <v>189</v>
      </c>
      <c r="B258" s="37" t="s">
        <v>190</v>
      </c>
      <c r="C258" s="39"/>
      <c r="D258" s="39"/>
      <c r="E258" s="39"/>
      <c r="F258" s="39"/>
      <c r="G258" s="40">
        <v>27</v>
      </c>
      <c r="H258" s="38">
        <v>17599</v>
      </c>
      <c r="I258" s="39"/>
      <c r="J258" s="39"/>
      <c r="K258" s="39"/>
      <c r="L258" s="39"/>
      <c r="M258" s="39"/>
      <c r="N258" s="39"/>
      <c r="O258" s="39"/>
      <c r="P258" s="39"/>
      <c r="Q258" s="39"/>
      <c r="R258" s="39"/>
      <c r="S258" s="39"/>
      <c r="T258" s="39"/>
      <c r="U258" s="39"/>
      <c r="V258" s="39"/>
    </row>
    <row r="259" spans="1:22" s="41" customFormat="1" ht="72.75" customHeight="1" x14ac:dyDescent="0.25">
      <c r="A259" s="36" t="s">
        <v>191</v>
      </c>
      <c r="B259" s="37" t="s">
        <v>192</v>
      </c>
      <c r="C259" s="39"/>
      <c r="D259" s="39"/>
      <c r="E259" s="39"/>
      <c r="F259" s="39"/>
      <c r="G259" s="40">
        <v>427</v>
      </c>
      <c r="H259" s="38">
        <v>297714</v>
      </c>
      <c r="I259" s="39"/>
      <c r="J259" s="39"/>
      <c r="K259" s="40">
        <v>2</v>
      </c>
      <c r="L259" s="38">
        <v>5555</v>
      </c>
      <c r="M259" s="39"/>
      <c r="N259" s="39"/>
      <c r="O259" s="39"/>
      <c r="P259" s="39"/>
      <c r="Q259" s="39"/>
      <c r="R259" s="39"/>
      <c r="S259" s="39"/>
      <c r="T259" s="39"/>
      <c r="U259" s="39"/>
      <c r="V259" s="39"/>
    </row>
    <row r="260" spans="1:22" s="41" customFormat="1" ht="84.75" customHeight="1" x14ac:dyDescent="0.25">
      <c r="A260" s="36" t="s">
        <v>193</v>
      </c>
      <c r="B260" s="37" t="s">
        <v>194</v>
      </c>
      <c r="C260" s="39"/>
      <c r="D260" s="39"/>
      <c r="E260" s="39"/>
      <c r="F260" s="39"/>
      <c r="G260" s="40">
        <v>131</v>
      </c>
      <c r="H260" s="38">
        <v>89565</v>
      </c>
      <c r="I260" s="39"/>
      <c r="J260" s="39"/>
      <c r="K260" s="39"/>
      <c r="L260" s="39"/>
      <c r="M260" s="39"/>
      <c r="N260" s="39"/>
      <c r="O260" s="39"/>
      <c r="P260" s="39"/>
      <c r="Q260" s="39"/>
      <c r="R260" s="39"/>
      <c r="S260" s="39"/>
      <c r="T260" s="39"/>
      <c r="U260" s="39"/>
      <c r="V260" s="39"/>
    </row>
    <row r="261" spans="1:22" s="41" customFormat="1" ht="36.75" customHeight="1" x14ac:dyDescent="0.25">
      <c r="A261" s="36" t="s">
        <v>195</v>
      </c>
      <c r="B261" s="37" t="s">
        <v>196</v>
      </c>
      <c r="C261" s="40">
        <v>313</v>
      </c>
      <c r="D261" s="38">
        <v>24600319</v>
      </c>
      <c r="E261" s="39"/>
      <c r="F261" s="39"/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39"/>
      <c r="S261" s="39"/>
      <c r="T261" s="39"/>
      <c r="U261" s="39"/>
      <c r="V261" s="39"/>
    </row>
    <row r="262" spans="1:22" s="41" customFormat="1" ht="60.75" customHeight="1" x14ac:dyDescent="0.25">
      <c r="A262" s="36" t="s">
        <v>197</v>
      </c>
      <c r="B262" s="37" t="s">
        <v>198</v>
      </c>
      <c r="C262" s="40">
        <v>10</v>
      </c>
      <c r="D262" s="38">
        <v>51253</v>
      </c>
      <c r="E262" s="39"/>
      <c r="F262" s="39"/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39"/>
      <c r="T262" s="39"/>
      <c r="U262" s="39"/>
      <c r="V262" s="39"/>
    </row>
    <row r="263" spans="1:22" s="41" customFormat="1" ht="36.75" customHeight="1" x14ac:dyDescent="0.25">
      <c r="A263" s="36" t="s">
        <v>199</v>
      </c>
      <c r="B263" s="37" t="s">
        <v>200</v>
      </c>
      <c r="C263" s="40">
        <v>3</v>
      </c>
      <c r="D263" s="38">
        <v>13070</v>
      </c>
      <c r="E263" s="39"/>
      <c r="F263" s="39"/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39"/>
      <c r="T263" s="39"/>
      <c r="U263" s="39"/>
      <c r="V263" s="39"/>
    </row>
    <row r="264" spans="1:22" s="41" customFormat="1" ht="36.75" customHeight="1" x14ac:dyDescent="0.25">
      <c r="A264" s="36" t="s">
        <v>201</v>
      </c>
      <c r="B264" s="37" t="s">
        <v>202</v>
      </c>
      <c r="C264" s="39"/>
      <c r="D264" s="39"/>
      <c r="E264" s="39"/>
      <c r="F264" s="39"/>
      <c r="G264" s="39"/>
      <c r="H264" s="39"/>
      <c r="I264" s="40">
        <v>582</v>
      </c>
      <c r="J264" s="38">
        <v>1755660</v>
      </c>
      <c r="K264" s="39"/>
      <c r="L264" s="39"/>
      <c r="M264" s="39"/>
      <c r="N264" s="39"/>
      <c r="O264" s="39"/>
      <c r="P264" s="39"/>
      <c r="Q264" s="39"/>
      <c r="R264" s="39"/>
      <c r="S264" s="39"/>
      <c r="T264" s="39"/>
      <c r="U264" s="39"/>
      <c r="V264" s="39"/>
    </row>
    <row r="265" spans="1:22" s="41" customFormat="1" ht="60.75" customHeight="1" x14ac:dyDescent="0.25">
      <c r="A265" s="36" t="s">
        <v>203</v>
      </c>
      <c r="B265" s="37" t="s">
        <v>204</v>
      </c>
      <c r="C265" s="40">
        <v>33</v>
      </c>
      <c r="D265" s="38">
        <v>203356</v>
      </c>
      <c r="E265" s="39"/>
      <c r="F265" s="39"/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9"/>
      <c r="U265" s="39"/>
      <c r="V265" s="39"/>
    </row>
    <row r="266" spans="1:22" s="41" customFormat="1" ht="24.75" customHeight="1" x14ac:dyDescent="0.25">
      <c r="A266" s="36" t="s">
        <v>205</v>
      </c>
      <c r="B266" s="37" t="s">
        <v>206</v>
      </c>
      <c r="C266" s="39"/>
      <c r="D266" s="39"/>
      <c r="E266" s="39"/>
      <c r="F266" s="39"/>
      <c r="G266" s="40">
        <v>100</v>
      </c>
      <c r="H266" s="38">
        <v>69826</v>
      </c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39"/>
      <c r="T266" s="39"/>
      <c r="U266" s="39"/>
      <c r="V266" s="39"/>
    </row>
    <row r="267" spans="1:22" s="41" customFormat="1" ht="14.25" customHeight="1" x14ac:dyDescent="0.25">
      <c r="A267" s="171" t="s">
        <v>207</v>
      </c>
      <c r="B267" s="171"/>
      <c r="C267" s="38">
        <v>8370</v>
      </c>
      <c r="D267" s="38">
        <v>68517378</v>
      </c>
      <c r="E267" s="38">
        <v>12126</v>
      </c>
      <c r="F267" s="38">
        <v>5260877</v>
      </c>
      <c r="G267" s="38">
        <v>109417</v>
      </c>
      <c r="H267" s="38">
        <v>75190156</v>
      </c>
      <c r="I267" s="38">
        <v>8508</v>
      </c>
      <c r="J267" s="38">
        <v>10055515</v>
      </c>
      <c r="K267" s="38">
        <v>10926</v>
      </c>
      <c r="L267" s="38">
        <v>25000625</v>
      </c>
      <c r="M267" s="38">
        <v>2447</v>
      </c>
      <c r="N267" s="38">
        <v>1919477</v>
      </c>
      <c r="O267" s="38">
        <v>2697</v>
      </c>
      <c r="P267" s="38">
        <v>1309037</v>
      </c>
      <c r="Q267" s="38">
        <v>14274</v>
      </c>
      <c r="R267" s="38">
        <v>23728225</v>
      </c>
      <c r="S267" s="38">
        <v>83363</v>
      </c>
      <c r="T267" s="38">
        <v>218030605</v>
      </c>
      <c r="U267" s="40">
        <v>179</v>
      </c>
      <c r="V267" s="38">
        <v>2940677</v>
      </c>
    </row>
    <row r="268" spans="1:22" ht="45" customHeight="1" x14ac:dyDescent="0.25">
      <c r="R268" s="153" t="s">
        <v>484</v>
      </c>
      <c r="S268" s="153"/>
      <c r="T268" s="153"/>
      <c r="U268" s="153"/>
      <c r="V268" s="153"/>
    </row>
    <row r="269" spans="1:22" ht="36" customHeight="1" x14ac:dyDescent="0.25">
      <c r="B269" s="179" t="s">
        <v>24</v>
      </c>
      <c r="C269" s="179"/>
      <c r="D269" s="179"/>
      <c r="E269" s="179"/>
      <c r="F269" s="179"/>
      <c r="G269" s="179"/>
      <c r="H269" s="179"/>
      <c r="I269" s="179"/>
      <c r="J269" s="179"/>
      <c r="K269" s="179"/>
      <c r="L269" s="179"/>
      <c r="M269" s="179"/>
      <c r="N269" s="179"/>
      <c r="O269" s="179"/>
      <c r="P269" s="179"/>
      <c r="Q269" s="179"/>
      <c r="R269" s="179"/>
      <c r="S269" s="179"/>
      <c r="T269" s="179"/>
      <c r="U269" s="179"/>
      <c r="V269" s="179"/>
    </row>
    <row r="270" spans="1:22" ht="15.75" customHeight="1" x14ac:dyDescent="0.2">
      <c r="B270" s="162" t="s">
        <v>210</v>
      </c>
      <c r="C270" s="162"/>
      <c r="D270" s="162"/>
      <c r="E270" s="162"/>
      <c r="F270" s="162"/>
      <c r="G270" s="162"/>
      <c r="H270" s="162"/>
      <c r="I270" s="162"/>
      <c r="J270" s="162"/>
      <c r="K270" s="162"/>
      <c r="L270" s="162"/>
      <c r="M270" s="162"/>
      <c r="N270" s="162"/>
      <c r="O270" s="162"/>
      <c r="P270" s="162"/>
      <c r="Q270" s="162"/>
      <c r="R270" s="162"/>
      <c r="S270" s="162"/>
      <c r="T270" s="162"/>
      <c r="U270" s="162"/>
      <c r="V270" s="162"/>
    </row>
    <row r="271" spans="1:22" ht="12.75" customHeight="1" x14ac:dyDescent="0.2"/>
    <row r="272" spans="1:22" s="29" customFormat="1" ht="36.75" customHeight="1" x14ac:dyDescent="0.2">
      <c r="A272" s="173" t="s">
        <v>26</v>
      </c>
      <c r="B272" s="173" t="s">
        <v>0</v>
      </c>
      <c r="C272" s="177" t="s">
        <v>27</v>
      </c>
      <c r="D272" s="177"/>
      <c r="E272" s="178" t="s">
        <v>28</v>
      </c>
      <c r="F272" s="178"/>
      <c r="G272" s="178" t="s">
        <v>29</v>
      </c>
      <c r="H272" s="178"/>
      <c r="I272" s="178" t="s">
        <v>30</v>
      </c>
      <c r="J272" s="178"/>
      <c r="K272" s="177" t="s">
        <v>31</v>
      </c>
      <c r="L272" s="177"/>
      <c r="M272" s="178" t="s">
        <v>32</v>
      </c>
      <c r="N272" s="178"/>
      <c r="O272" s="180" t="s">
        <v>33</v>
      </c>
      <c r="P272" s="180"/>
      <c r="Q272" s="178" t="s">
        <v>34</v>
      </c>
      <c r="R272" s="178"/>
      <c r="S272" s="178" t="s">
        <v>35</v>
      </c>
      <c r="T272" s="178"/>
      <c r="U272" s="178" t="s">
        <v>36</v>
      </c>
      <c r="V272" s="178"/>
    </row>
    <row r="273" spans="1:22" s="35" customFormat="1" ht="48.75" customHeight="1" x14ac:dyDescent="0.2">
      <c r="A273" s="174"/>
      <c r="B273" s="174"/>
      <c r="C273" s="30" t="s">
        <v>37</v>
      </c>
      <c r="D273" s="31" t="s">
        <v>38</v>
      </c>
      <c r="E273" s="30" t="s">
        <v>39</v>
      </c>
      <c r="F273" s="31" t="s">
        <v>38</v>
      </c>
      <c r="G273" s="30" t="s">
        <v>39</v>
      </c>
      <c r="H273" s="31" t="s">
        <v>38</v>
      </c>
      <c r="I273" s="30" t="s">
        <v>39</v>
      </c>
      <c r="J273" s="31" t="s">
        <v>38</v>
      </c>
      <c r="K273" s="30" t="s">
        <v>40</v>
      </c>
      <c r="L273" s="31" t="s">
        <v>38</v>
      </c>
      <c r="M273" s="30" t="s">
        <v>40</v>
      </c>
      <c r="N273" s="32" t="s">
        <v>38</v>
      </c>
      <c r="O273" s="30" t="s">
        <v>40</v>
      </c>
      <c r="P273" s="31" t="s">
        <v>38</v>
      </c>
      <c r="Q273" s="30" t="s">
        <v>40</v>
      </c>
      <c r="R273" s="33" t="s">
        <v>38</v>
      </c>
      <c r="S273" s="30" t="s">
        <v>41</v>
      </c>
      <c r="T273" s="34" t="s">
        <v>42</v>
      </c>
      <c r="U273" s="30" t="s">
        <v>41</v>
      </c>
      <c r="V273" s="34" t="s">
        <v>42</v>
      </c>
    </row>
    <row r="274" spans="1:22" s="41" customFormat="1" ht="60.75" customHeight="1" x14ac:dyDescent="0.25">
      <c r="A274" s="36" t="s">
        <v>43</v>
      </c>
      <c r="B274" s="37" t="s">
        <v>44</v>
      </c>
      <c r="C274" s="38">
        <v>2726</v>
      </c>
      <c r="D274" s="38">
        <v>4654772</v>
      </c>
      <c r="E274" s="38">
        <v>7571</v>
      </c>
      <c r="F274" s="38">
        <v>2990479</v>
      </c>
      <c r="G274" s="38">
        <v>2096</v>
      </c>
      <c r="H274" s="38">
        <v>1867178</v>
      </c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9"/>
      <c r="U274" s="40">
        <v>274</v>
      </c>
      <c r="V274" s="38">
        <v>4302184</v>
      </c>
    </row>
    <row r="275" spans="1:22" s="41" customFormat="1" ht="60.75" customHeight="1" x14ac:dyDescent="0.25">
      <c r="A275" s="36" t="s">
        <v>45</v>
      </c>
      <c r="B275" s="37" t="s">
        <v>46</v>
      </c>
      <c r="C275" s="38">
        <v>1974</v>
      </c>
      <c r="D275" s="38">
        <v>5670027</v>
      </c>
      <c r="E275" s="38">
        <v>6501</v>
      </c>
      <c r="F275" s="38">
        <v>3360762</v>
      </c>
      <c r="G275" s="38">
        <v>1194</v>
      </c>
      <c r="H275" s="38">
        <v>928310</v>
      </c>
      <c r="I275" s="39"/>
      <c r="J275" s="39"/>
      <c r="K275" s="40">
        <v>73</v>
      </c>
      <c r="L275" s="38">
        <v>157592</v>
      </c>
      <c r="M275" s="40">
        <v>28</v>
      </c>
      <c r="N275" s="38">
        <v>23770</v>
      </c>
      <c r="O275" s="40">
        <v>23</v>
      </c>
      <c r="P275" s="38">
        <v>8781</v>
      </c>
      <c r="Q275" s="39"/>
      <c r="R275" s="39"/>
      <c r="S275" s="39"/>
      <c r="T275" s="39"/>
      <c r="U275" s="40">
        <v>78</v>
      </c>
      <c r="V275" s="38">
        <v>1289104</v>
      </c>
    </row>
    <row r="276" spans="1:22" s="41" customFormat="1" ht="60.75" customHeight="1" x14ac:dyDescent="0.25">
      <c r="A276" s="36" t="s">
        <v>47</v>
      </c>
      <c r="B276" s="37" t="s">
        <v>48</v>
      </c>
      <c r="C276" s="38">
        <v>4679</v>
      </c>
      <c r="D276" s="38">
        <v>6489125</v>
      </c>
      <c r="E276" s="40">
        <v>966</v>
      </c>
      <c r="F276" s="38">
        <v>517646</v>
      </c>
      <c r="G276" s="38">
        <v>2781</v>
      </c>
      <c r="H276" s="38">
        <v>2477503</v>
      </c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39"/>
      <c r="U276" s="39"/>
      <c r="V276" s="39"/>
    </row>
    <row r="277" spans="1:22" s="41" customFormat="1" ht="60.75" customHeight="1" x14ac:dyDescent="0.25">
      <c r="A277" s="36" t="s">
        <v>49</v>
      </c>
      <c r="B277" s="37" t="s">
        <v>50</v>
      </c>
      <c r="C277" s="40">
        <v>96</v>
      </c>
      <c r="D277" s="38">
        <v>592755</v>
      </c>
      <c r="E277" s="39"/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39"/>
      <c r="T277" s="39"/>
      <c r="U277" s="39"/>
      <c r="V277" s="39"/>
    </row>
    <row r="278" spans="1:22" s="41" customFormat="1" ht="72.75" customHeight="1" x14ac:dyDescent="0.25">
      <c r="A278" s="36" t="s">
        <v>51</v>
      </c>
      <c r="B278" s="37" t="s">
        <v>52</v>
      </c>
      <c r="C278" s="38">
        <v>5392</v>
      </c>
      <c r="D278" s="38">
        <v>7613081</v>
      </c>
      <c r="E278" s="38">
        <v>4118</v>
      </c>
      <c r="F278" s="38">
        <v>1615145</v>
      </c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39"/>
      <c r="T278" s="39"/>
      <c r="U278" s="39"/>
      <c r="V278" s="39"/>
    </row>
    <row r="279" spans="1:22" s="41" customFormat="1" ht="48.75" customHeight="1" x14ac:dyDescent="0.25">
      <c r="A279" s="36" t="s">
        <v>53</v>
      </c>
      <c r="B279" s="37" t="s">
        <v>54</v>
      </c>
      <c r="C279" s="38">
        <v>2106</v>
      </c>
      <c r="D279" s="38">
        <v>2973087</v>
      </c>
      <c r="E279" s="38">
        <v>4578</v>
      </c>
      <c r="F279" s="38">
        <v>1795660</v>
      </c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39"/>
    </row>
    <row r="280" spans="1:22" s="41" customFormat="1" ht="84.75" customHeight="1" x14ac:dyDescent="0.25">
      <c r="A280" s="36" t="s">
        <v>55</v>
      </c>
      <c r="B280" s="37" t="s">
        <v>56</v>
      </c>
      <c r="C280" s="40">
        <v>56</v>
      </c>
      <c r="D280" s="38">
        <v>47770</v>
      </c>
      <c r="E280" s="38">
        <v>1536</v>
      </c>
      <c r="F280" s="38">
        <v>561352</v>
      </c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39"/>
      <c r="V280" s="39"/>
    </row>
    <row r="281" spans="1:22" s="41" customFormat="1" ht="120.75" customHeight="1" x14ac:dyDescent="0.25">
      <c r="A281" s="36" t="s">
        <v>57</v>
      </c>
      <c r="B281" s="37" t="s">
        <v>58</v>
      </c>
      <c r="C281" s="39"/>
      <c r="D281" s="39"/>
      <c r="E281" s="40">
        <v>4</v>
      </c>
      <c r="F281" s="38">
        <v>1826</v>
      </c>
      <c r="G281" s="40">
        <v>829</v>
      </c>
      <c r="H281" s="38">
        <v>579139</v>
      </c>
      <c r="I281" s="39"/>
      <c r="J281" s="39"/>
      <c r="K281" s="39"/>
      <c r="L281" s="39"/>
      <c r="M281" s="40">
        <v>1</v>
      </c>
      <c r="N281" s="38">
        <v>1048</v>
      </c>
      <c r="O281" s="39"/>
      <c r="P281" s="39"/>
      <c r="Q281" s="39"/>
      <c r="R281" s="39"/>
      <c r="S281" s="39"/>
      <c r="T281" s="39"/>
      <c r="U281" s="39"/>
      <c r="V281" s="39"/>
    </row>
    <row r="282" spans="1:22" s="41" customFormat="1" ht="156.75" customHeight="1" x14ac:dyDescent="0.25">
      <c r="A282" s="36" t="s">
        <v>59</v>
      </c>
      <c r="B282" s="37" t="s">
        <v>60</v>
      </c>
      <c r="C282" s="39"/>
      <c r="D282" s="39"/>
      <c r="E282" s="40">
        <v>60</v>
      </c>
      <c r="F282" s="38">
        <v>15638</v>
      </c>
      <c r="G282" s="39"/>
      <c r="H282" s="39"/>
      <c r="I282" s="39"/>
      <c r="J282" s="39"/>
      <c r="K282" s="39"/>
      <c r="L282" s="39"/>
      <c r="M282" s="39"/>
      <c r="N282" s="39"/>
      <c r="O282" s="39"/>
      <c r="P282" s="39"/>
      <c r="Q282" s="39"/>
      <c r="R282" s="39"/>
      <c r="S282" s="39"/>
      <c r="T282" s="39"/>
      <c r="U282" s="39"/>
      <c r="V282" s="39"/>
    </row>
    <row r="283" spans="1:22" s="41" customFormat="1" ht="60.75" customHeight="1" x14ac:dyDescent="0.25">
      <c r="A283" s="36" t="s">
        <v>61</v>
      </c>
      <c r="B283" s="37" t="s">
        <v>62</v>
      </c>
      <c r="C283" s="40">
        <v>76</v>
      </c>
      <c r="D283" s="38">
        <v>5498454</v>
      </c>
      <c r="E283" s="40">
        <v>215</v>
      </c>
      <c r="F283" s="38">
        <v>919528</v>
      </c>
      <c r="G283" s="38">
        <v>8406</v>
      </c>
      <c r="H283" s="38">
        <v>6656558</v>
      </c>
      <c r="I283" s="39"/>
      <c r="J283" s="39"/>
      <c r="K283" s="40">
        <v>588</v>
      </c>
      <c r="L283" s="38">
        <v>1355404</v>
      </c>
      <c r="M283" s="40">
        <v>211</v>
      </c>
      <c r="N283" s="38">
        <v>177071</v>
      </c>
      <c r="O283" s="40">
        <v>143</v>
      </c>
      <c r="P283" s="38">
        <v>74060</v>
      </c>
      <c r="Q283" s="39"/>
      <c r="R283" s="39"/>
      <c r="S283" s="39"/>
      <c r="T283" s="39"/>
      <c r="U283" s="39"/>
      <c r="V283" s="39"/>
    </row>
    <row r="284" spans="1:22" s="41" customFormat="1" ht="60.75" customHeight="1" x14ac:dyDescent="0.25">
      <c r="A284" s="36" t="s">
        <v>63</v>
      </c>
      <c r="B284" s="37" t="s">
        <v>64</v>
      </c>
      <c r="C284" s="40">
        <v>298</v>
      </c>
      <c r="D284" s="38">
        <v>1360412</v>
      </c>
      <c r="E284" s="39"/>
      <c r="F284" s="39"/>
      <c r="G284" s="40">
        <v>363</v>
      </c>
      <c r="H284" s="38">
        <v>323526</v>
      </c>
      <c r="I284" s="39"/>
      <c r="J284" s="39"/>
      <c r="K284" s="39"/>
      <c r="L284" s="39"/>
      <c r="M284" s="39"/>
      <c r="N284" s="39"/>
      <c r="O284" s="39"/>
      <c r="P284" s="39"/>
      <c r="Q284" s="39"/>
      <c r="R284" s="39"/>
      <c r="S284" s="39"/>
      <c r="T284" s="39"/>
      <c r="U284" s="39"/>
      <c r="V284" s="39"/>
    </row>
    <row r="285" spans="1:22" s="41" customFormat="1" ht="60.75" customHeight="1" x14ac:dyDescent="0.25">
      <c r="A285" s="36" t="s">
        <v>65</v>
      </c>
      <c r="B285" s="37" t="s">
        <v>66</v>
      </c>
      <c r="C285" s="39"/>
      <c r="D285" s="39"/>
      <c r="E285" s="39"/>
      <c r="F285" s="39"/>
      <c r="G285" s="38">
        <v>7295</v>
      </c>
      <c r="H285" s="38">
        <v>5127826</v>
      </c>
      <c r="I285" s="39"/>
      <c r="J285" s="39"/>
      <c r="K285" s="38">
        <v>1238</v>
      </c>
      <c r="L285" s="38">
        <v>2764283</v>
      </c>
      <c r="M285" s="40">
        <v>621</v>
      </c>
      <c r="N285" s="38">
        <v>489542</v>
      </c>
      <c r="O285" s="40">
        <v>396</v>
      </c>
      <c r="P285" s="38">
        <v>227905</v>
      </c>
      <c r="Q285" s="40">
        <v>94</v>
      </c>
      <c r="R285" s="38">
        <v>291398</v>
      </c>
      <c r="S285" s="39"/>
      <c r="T285" s="39"/>
      <c r="U285" s="39"/>
      <c r="V285" s="39"/>
    </row>
    <row r="286" spans="1:22" s="41" customFormat="1" ht="60.75" customHeight="1" x14ac:dyDescent="0.25">
      <c r="A286" s="36" t="s">
        <v>67</v>
      </c>
      <c r="B286" s="37" t="s">
        <v>68</v>
      </c>
      <c r="C286" s="39"/>
      <c r="D286" s="39"/>
      <c r="E286" s="39"/>
      <c r="F286" s="39"/>
      <c r="G286" s="38">
        <v>6659</v>
      </c>
      <c r="H286" s="38">
        <v>4788477</v>
      </c>
      <c r="I286" s="39"/>
      <c r="J286" s="39"/>
      <c r="K286" s="39"/>
      <c r="L286" s="39"/>
      <c r="M286" s="39"/>
      <c r="N286" s="39"/>
      <c r="O286" s="39"/>
      <c r="P286" s="39"/>
      <c r="Q286" s="39"/>
      <c r="R286" s="39"/>
      <c r="S286" s="39"/>
      <c r="T286" s="39"/>
      <c r="U286" s="39"/>
      <c r="V286" s="39"/>
    </row>
    <row r="287" spans="1:22" s="41" customFormat="1" ht="60.75" customHeight="1" x14ac:dyDescent="0.25">
      <c r="A287" s="36" t="s">
        <v>69</v>
      </c>
      <c r="B287" s="37" t="s">
        <v>70</v>
      </c>
      <c r="C287" s="39"/>
      <c r="D287" s="39"/>
      <c r="E287" s="39"/>
      <c r="F287" s="39"/>
      <c r="G287" s="38">
        <v>3600</v>
      </c>
      <c r="H287" s="38">
        <v>2510751</v>
      </c>
      <c r="I287" s="40">
        <v>594</v>
      </c>
      <c r="J287" s="38">
        <v>549086</v>
      </c>
      <c r="K287" s="40">
        <v>294</v>
      </c>
      <c r="L287" s="38">
        <v>771877</v>
      </c>
      <c r="M287" s="40">
        <v>143</v>
      </c>
      <c r="N287" s="38">
        <v>121777</v>
      </c>
      <c r="O287" s="40">
        <v>76</v>
      </c>
      <c r="P287" s="38">
        <v>52682</v>
      </c>
      <c r="Q287" s="38">
        <v>1142</v>
      </c>
      <c r="R287" s="38">
        <v>1850654</v>
      </c>
      <c r="S287" s="39"/>
      <c r="T287" s="39"/>
      <c r="U287" s="39"/>
      <c r="V287" s="39"/>
    </row>
    <row r="288" spans="1:22" s="41" customFormat="1" ht="60.75" customHeight="1" x14ac:dyDescent="0.25">
      <c r="A288" s="36" t="s">
        <v>71</v>
      </c>
      <c r="B288" s="37" t="s">
        <v>72</v>
      </c>
      <c r="C288" s="39"/>
      <c r="D288" s="39"/>
      <c r="E288" s="39"/>
      <c r="F288" s="39"/>
      <c r="G288" s="38">
        <v>5140</v>
      </c>
      <c r="H288" s="38">
        <v>3589285</v>
      </c>
      <c r="I288" s="39"/>
      <c r="J288" s="39"/>
      <c r="K288" s="40">
        <v>831</v>
      </c>
      <c r="L288" s="38">
        <v>1961696</v>
      </c>
      <c r="M288" s="40">
        <v>186</v>
      </c>
      <c r="N288" s="38">
        <v>153562</v>
      </c>
      <c r="O288" s="40">
        <v>230</v>
      </c>
      <c r="P288" s="38">
        <v>98110</v>
      </c>
      <c r="Q288" s="40">
        <v>945</v>
      </c>
      <c r="R288" s="38">
        <v>1876356</v>
      </c>
      <c r="S288" s="39"/>
      <c r="T288" s="39"/>
      <c r="U288" s="39"/>
      <c r="V288" s="39"/>
    </row>
    <row r="289" spans="1:22" s="41" customFormat="1" ht="72.75" customHeight="1" x14ac:dyDescent="0.25">
      <c r="A289" s="36" t="s">
        <v>73</v>
      </c>
      <c r="B289" s="37" t="s">
        <v>74</v>
      </c>
      <c r="C289" s="39"/>
      <c r="D289" s="39"/>
      <c r="E289" s="39"/>
      <c r="F289" s="39"/>
      <c r="G289" s="38">
        <v>1373</v>
      </c>
      <c r="H289" s="38">
        <v>1254491</v>
      </c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39"/>
      <c r="T289" s="39"/>
      <c r="U289" s="39"/>
      <c r="V289" s="39"/>
    </row>
    <row r="290" spans="1:22" s="41" customFormat="1" ht="60.75" customHeight="1" x14ac:dyDescent="0.25">
      <c r="A290" s="36" t="s">
        <v>75</v>
      </c>
      <c r="B290" s="37" t="s">
        <v>76</v>
      </c>
      <c r="C290" s="40">
        <v>7</v>
      </c>
      <c r="D290" s="38">
        <v>10268</v>
      </c>
      <c r="E290" s="40">
        <v>80</v>
      </c>
      <c r="F290" s="38">
        <v>42452</v>
      </c>
      <c r="G290" s="38">
        <v>2078</v>
      </c>
      <c r="H290" s="38">
        <v>1467944</v>
      </c>
      <c r="I290" s="40">
        <v>821</v>
      </c>
      <c r="J290" s="38">
        <v>985362</v>
      </c>
      <c r="K290" s="40">
        <v>3</v>
      </c>
      <c r="L290" s="38">
        <v>4851</v>
      </c>
      <c r="M290" s="40">
        <v>3</v>
      </c>
      <c r="N290" s="38">
        <v>2757</v>
      </c>
      <c r="O290" s="40">
        <v>1</v>
      </c>
      <c r="P290" s="40">
        <v>382</v>
      </c>
      <c r="Q290" s="38">
        <v>2525</v>
      </c>
      <c r="R290" s="38">
        <v>4280088</v>
      </c>
      <c r="S290" s="39"/>
      <c r="T290" s="39"/>
      <c r="U290" s="39"/>
      <c r="V290" s="39"/>
    </row>
    <row r="291" spans="1:22" s="41" customFormat="1" ht="60.75" customHeight="1" x14ac:dyDescent="0.25">
      <c r="A291" s="36" t="s">
        <v>77</v>
      </c>
      <c r="B291" s="37" t="s">
        <v>78</v>
      </c>
      <c r="C291" s="39"/>
      <c r="D291" s="39"/>
      <c r="E291" s="39"/>
      <c r="F291" s="39"/>
      <c r="G291" s="40">
        <v>326</v>
      </c>
      <c r="H291" s="38">
        <v>293771</v>
      </c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</row>
    <row r="292" spans="1:22" s="41" customFormat="1" ht="72.75" customHeight="1" x14ac:dyDescent="0.25">
      <c r="A292" s="36" t="s">
        <v>79</v>
      </c>
      <c r="B292" s="37" t="s">
        <v>80</v>
      </c>
      <c r="C292" s="40">
        <v>160</v>
      </c>
      <c r="D292" s="38">
        <v>224761</v>
      </c>
      <c r="E292" s="40">
        <v>323</v>
      </c>
      <c r="F292" s="38">
        <v>126863</v>
      </c>
      <c r="G292" s="38">
        <v>10195</v>
      </c>
      <c r="H292" s="38">
        <v>7657326</v>
      </c>
      <c r="I292" s="40">
        <v>769</v>
      </c>
      <c r="J292" s="38">
        <v>712891</v>
      </c>
      <c r="K292" s="40">
        <v>550</v>
      </c>
      <c r="L292" s="38">
        <v>1284808</v>
      </c>
      <c r="M292" s="40">
        <v>427</v>
      </c>
      <c r="N292" s="38">
        <v>360076</v>
      </c>
      <c r="O292" s="40">
        <v>165</v>
      </c>
      <c r="P292" s="38">
        <v>87039</v>
      </c>
      <c r="Q292" s="40">
        <v>628</v>
      </c>
      <c r="R292" s="38">
        <v>962153</v>
      </c>
      <c r="S292" s="39"/>
      <c r="T292" s="39"/>
      <c r="U292" s="39"/>
      <c r="V292" s="39"/>
    </row>
    <row r="293" spans="1:22" s="41" customFormat="1" ht="60.75" customHeight="1" x14ac:dyDescent="0.25">
      <c r="A293" s="36" t="s">
        <v>81</v>
      </c>
      <c r="B293" s="37" t="s">
        <v>82</v>
      </c>
      <c r="C293" s="40">
        <v>313</v>
      </c>
      <c r="D293" s="38">
        <v>2134797</v>
      </c>
      <c r="E293" s="39"/>
      <c r="F293" s="39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/>
      <c r="R293" s="39"/>
      <c r="S293" s="39"/>
      <c r="T293" s="39"/>
      <c r="U293" s="39"/>
      <c r="V293" s="39"/>
    </row>
    <row r="294" spans="1:22" s="41" customFormat="1" ht="72.75" customHeight="1" x14ac:dyDescent="0.25">
      <c r="A294" s="36" t="s">
        <v>83</v>
      </c>
      <c r="B294" s="37" t="s">
        <v>84</v>
      </c>
      <c r="C294" s="39"/>
      <c r="D294" s="39"/>
      <c r="E294" s="39"/>
      <c r="F294" s="39"/>
      <c r="G294" s="39"/>
      <c r="H294" s="39"/>
      <c r="I294" s="38">
        <v>1625</v>
      </c>
      <c r="J294" s="38">
        <v>1504288</v>
      </c>
      <c r="K294" s="39"/>
      <c r="L294" s="39"/>
      <c r="M294" s="39"/>
      <c r="N294" s="39"/>
      <c r="O294" s="39"/>
      <c r="P294" s="39"/>
      <c r="Q294" s="39"/>
      <c r="R294" s="39"/>
      <c r="S294" s="39"/>
      <c r="T294" s="39"/>
      <c r="U294" s="39"/>
      <c r="V294" s="39"/>
    </row>
    <row r="295" spans="1:22" s="41" customFormat="1" ht="72.75" customHeight="1" x14ac:dyDescent="0.25">
      <c r="A295" s="36" t="s">
        <v>85</v>
      </c>
      <c r="B295" s="37" t="s">
        <v>86</v>
      </c>
      <c r="C295" s="39"/>
      <c r="D295" s="39"/>
      <c r="E295" s="39"/>
      <c r="F295" s="39"/>
      <c r="G295" s="39"/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39"/>
      <c r="S295" s="38">
        <v>29273</v>
      </c>
      <c r="T295" s="38">
        <v>76234156</v>
      </c>
      <c r="U295" s="40">
        <v>15</v>
      </c>
      <c r="V295" s="38">
        <v>366725</v>
      </c>
    </row>
    <row r="296" spans="1:22" s="41" customFormat="1" ht="48.75" customHeight="1" x14ac:dyDescent="0.25">
      <c r="A296" s="36" t="s">
        <v>87</v>
      </c>
      <c r="B296" s="37" t="s">
        <v>88</v>
      </c>
      <c r="C296" s="39"/>
      <c r="D296" s="39"/>
      <c r="E296" s="39"/>
      <c r="F296" s="39"/>
      <c r="G296" s="38">
        <v>6269</v>
      </c>
      <c r="H296" s="38">
        <v>4423322</v>
      </c>
      <c r="I296" s="38">
        <v>2468</v>
      </c>
      <c r="J296" s="38">
        <v>2283022</v>
      </c>
      <c r="K296" s="38">
        <v>1159</v>
      </c>
      <c r="L296" s="38">
        <v>2681031</v>
      </c>
      <c r="M296" s="40">
        <v>202</v>
      </c>
      <c r="N296" s="38">
        <v>155596</v>
      </c>
      <c r="O296" s="40">
        <v>367</v>
      </c>
      <c r="P296" s="38">
        <v>140103</v>
      </c>
      <c r="Q296" s="38">
        <v>1302</v>
      </c>
      <c r="R296" s="38">
        <v>1899282</v>
      </c>
      <c r="S296" s="39"/>
      <c r="T296" s="39"/>
      <c r="U296" s="39"/>
      <c r="V296" s="39"/>
    </row>
    <row r="297" spans="1:22" s="41" customFormat="1" ht="48.75" customHeight="1" x14ac:dyDescent="0.25">
      <c r="A297" s="36" t="s">
        <v>89</v>
      </c>
      <c r="B297" s="37" t="s">
        <v>90</v>
      </c>
      <c r="C297" s="39"/>
      <c r="D297" s="39"/>
      <c r="E297" s="39"/>
      <c r="F297" s="39"/>
      <c r="G297" s="38">
        <v>4652</v>
      </c>
      <c r="H297" s="38">
        <v>3676036</v>
      </c>
      <c r="I297" s="39"/>
      <c r="J297" s="39"/>
      <c r="K297" s="40">
        <v>302</v>
      </c>
      <c r="L297" s="38">
        <v>698483</v>
      </c>
      <c r="M297" s="40">
        <v>84</v>
      </c>
      <c r="N297" s="38">
        <v>65182</v>
      </c>
      <c r="O297" s="40">
        <v>64</v>
      </c>
      <c r="P297" s="38">
        <v>24814</v>
      </c>
      <c r="Q297" s="39"/>
      <c r="R297" s="39"/>
      <c r="S297" s="39"/>
      <c r="T297" s="39"/>
      <c r="U297" s="39"/>
      <c r="V297" s="39"/>
    </row>
    <row r="298" spans="1:22" s="41" customFormat="1" ht="48.75" customHeight="1" x14ac:dyDescent="0.25">
      <c r="A298" s="36" t="s">
        <v>91</v>
      </c>
      <c r="B298" s="37" t="s">
        <v>92</v>
      </c>
      <c r="C298" s="39"/>
      <c r="D298" s="39"/>
      <c r="E298" s="39"/>
      <c r="F298" s="39"/>
      <c r="G298" s="38">
        <v>6201</v>
      </c>
      <c r="H298" s="38">
        <v>3203186</v>
      </c>
      <c r="I298" s="39"/>
      <c r="J298" s="39"/>
      <c r="K298" s="40">
        <v>539</v>
      </c>
      <c r="L298" s="38">
        <v>1286159</v>
      </c>
      <c r="M298" s="40">
        <v>110</v>
      </c>
      <c r="N298" s="38">
        <v>95322</v>
      </c>
      <c r="O298" s="40">
        <v>160</v>
      </c>
      <c r="P298" s="38">
        <v>63371</v>
      </c>
      <c r="Q298" s="39"/>
      <c r="R298" s="39"/>
      <c r="S298" s="39"/>
      <c r="T298" s="39"/>
      <c r="U298" s="39"/>
      <c r="V298" s="39"/>
    </row>
    <row r="299" spans="1:22" s="41" customFormat="1" ht="48.75" customHeight="1" x14ac:dyDescent="0.25">
      <c r="A299" s="36" t="s">
        <v>93</v>
      </c>
      <c r="B299" s="37" t="s">
        <v>94</v>
      </c>
      <c r="C299" s="39"/>
      <c r="D299" s="39"/>
      <c r="E299" s="39"/>
      <c r="F299" s="39"/>
      <c r="G299" s="38">
        <v>4617</v>
      </c>
      <c r="H299" s="38">
        <v>2928667</v>
      </c>
      <c r="I299" s="39"/>
      <c r="J299" s="39"/>
      <c r="K299" s="40">
        <v>593</v>
      </c>
      <c r="L299" s="38">
        <v>1326940</v>
      </c>
      <c r="M299" s="40">
        <v>118</v>
      </c>
      <c r="N299" s="38">
        <v>99262</v>
      </c>
      <c r="O299" s="40">
        <v>207</v>
      </c>
      <c r="P299" s="38">
        <v>87039</v>
      </c>
      <c r="Q299" s="39"/>
      <c r="R299" s="39"/>
      <c r="S299" s="39"/>
      <c r="T299" s="39"/>
      <c r="U299" s="39"/>
      <c r="V299" s="39"/>
    </row>
    <row r="300" spans="1:22" s="41" customFormat="1" ht="48.75" customHeight="1" x14ac:dyDescent="0.25">
      <c r="A300" s="36" t="s">
        <v>95</v>
      </c>
      <c r="B300" s="37" t="s">
        <v>96</v>
      </c>
      <c r="C300" s="40">
        <v>3</v>
      </c>
      <c r="D300" s="38">
        <v>4468</v>
      </c>
      <c r="E300" s="40">
        <v>265</v>
      </c>
      <c r="F300" s="38">
        <v>113459</v>
      </c>
      <c r="G300" s="38">
        <v>4498</v>
      </c>
      <c r="H300" s="38">
        <v>2792684</v>
      </c>
      <c r="I300" s="39"/>
      <c r="J300" s="39"/>
      <c r="K300" s="39"/>
      <c r="L300" s="39"/>
      <c r="M300" s="39"/>
      <c r="N300" s="39"/>
      <c r="O300" s="39"/>
      <c r="P300" s="39"/>
      <c r="Q300" s="38">
        <v>3604</v>
      </c>
      <c r="R300" s="38">
        <v>5191471</v>
      </c>
      <c r="S300" s="39"/>
      <c r="T300" s="39"/>
      <c r="U300" s="39"/>
      <c r="V300" s="39"/>
    </row>
    <row r="301" spans="1:22" s="41" customFormat="1" ht="60.75" customHeight="1" x14ac:dyDescent="0.25">
      <c r="A301" s="36" t="s">
        <v>97</v>
      </c>
      <c r="B301" s="37" t="s">
        <v>98</v>
      </c>
      <c r="C301" s="39"/>
      <c r="D301" s="39"/>
      <c r="E301" s="39"/>
      <c r="F301" s="39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39"/>
      <c r="S301" s="38">
        <v>15600</v>
      </c>
      <c r="T301" s="38">
        <v>41690326</v>
      </c>
      <c r="U301" s="39"/>
      <c r="V301" s="39"/>
    </row>
    <row r="302" spans="1:22" s="41" customFormat="1" ht="60.75" customHeight="1" x14ac:dyDescent="0.25">
      <c r="A302" s="36" t="s">
        <v>99</v>
      </c>
      <c r="B302" s="37" t="s">
        <v>100</v>
      </c>
      <c r="C302" s="40">
        <v>249</v>
      </c>
      <c r="D302" s="38">
        <v>16072682</v>
      </c>
      <c r="E302" s="39"/>
      <c r="F302" s="39"/>
      <c r="G302" s="38">
        <v>7566</v>
      </c>
      <c r="H302" s="38">
        <v>5207507</v>
      </c>
      <c r="I302" s="38">
        <v>2005</v>
      </c>
      <c r="J302" s="38">
        <v>1855501</v>
      </c>
      <c r="K302" s="38">
        <v>1354</v>
      </c>
      <c r="L302" s="38">
        <v>3180374</v>
      </c>
      <c r="M302" s="40">
        <v>231</v>
      </c>
      <c r="N302" s="38">
        <v>182708</v>
      </c>
      <c r="O302" s="38">
        <v>1000</v>
      </c>
      <c r="P302" s="38">
        <v>390912</v>
      </c>
      <c r="Q302" s="39"/>
      <c r="R302" s="39"/>
      <c r="S302" s="38">
        <v>7032</v>
      </c>
      <c r="T302" s="38">
        <v>18392881</v>
      </c>
      <c r="U302" s="39"/>
      <c r="V302" s="39"/>
    </row>
    <row r="303" spans="1:22" s="41" customFormat="1" ht="60.75" customHeight="1" x14ac:dyDescent="0.25">
      <c r="A303" s="36" t="s">
        <v>101</v>
      </c>
      <c r="B303" s="37" t="s">
        <v>102</v>
      </c>
      <c r="C303" s="39"/>
      <c r="D303" s="39"/>
      <c r="E303" s="39"/>
      <c r="F303" s="39"/>
      <c r="G303" s="40">
        <v>972</v>
      </c>
      <c r="H303" s="38">
        <v>677755</v>
      </c>
      <c r="I303" s="39"/>
      <c r="J303" s="39"/>
      <c r="K303" s="39"/>
      <c r="L303" s="39"/>
      <c r="M303" s="39"/>
      <c r="N303" s="39"/>
      <c r="O303" s="39"/>
      <c r="P303" s="39"/>
      <c r="Q303" s="38">
        <v>2052</v>
      </c>
      <c r="R303" s="38">
        <v>2880985</v>
      </c>
      <c r="S303" s="39"/>
      <c r="T303" s="39"/>
      <c r="U303" s="39"/>
      <c r="V303" s="39"/>
    </row>
    <row r="304" spans="1:22" s="41" customFormat="1" ht="60.75" customHeight="1" x14ac:dyDescent="0.25">
      <c r="A304" s="36" t="s">
        <v>103</v>
      </c>
      <c r="B304" s="37" t="s">
        <v>104</v>
      </c>
      <c r="C304" s="40">
        <v>93</v>
      </c>
      <c r="D304" s="38">
        <v>7541785</v>
      </c>
      <c r="E304" s="39"/>
      <c r="F304" s="39"/>
      <c r="G304" s="38">
        <v>1690</v>
      </c>
      <c r="H304" s="38">
        <v>1091727</v>
      </c>
      <c r="I304" s="39"/>
      <c r="J304" s="39"/>
      <c r="K304" s="40">
        <v>29</v>
      </c>
      <c r="L304" s="38">
        <v>62128</v>
      </c>
      <c r="M304" s="40">
        <v>16</v>
      </c>
      <c r="N304" s="38">
        <v>11009</v>
      </c>
      <c r="O304" s="40">
        <v>5</v>
      </c>
      <c r="P304" s="38">
        <v>2291</v>
      </c>
      <c r="Q304" s="40">
        <v>133</v>
      </c>
      <c r="R304" s="38">
        <v>258955</v>
      </c>
      <c r="S304" s="40">
        <v>767</v>
      </c>
      <c r="T304" s="38">
        <v>2084831</v>
      </c>
      <c r="U304" s="39"/>
      <c r="V304" s="39"/>
    </row>
    <row r="305" spans="1:22" s="41" customFormat="1" ht="60.75" customHeight="1" x14ac:dyDescent="0.25">
      <c r="A305" s="36" t="s">
        <v>105</v>
      </c>
      <c r="B305" s="37" t="s">
        <v>106</v>
      </c>
      <c r="C305" s="40">
        <v>486</v>
      </c>
      <c r="D305" s="38">
        <v>10445486</v>
      </c>
      <c r="E305" s="40">
        <v>722</v>
      </c>
      <c r="F305" s="38">
        <v>283235</v>
      </c>
      <c r="G305" s="38">
        <v>1961</v>
      </c>
      <c r="H305" s="38">
        <v>1370485</v>
      </c>
      <c r="I305" s="39"/>
      <c r="J305" s="39"/>
      <c r="K305" s="40">
        <v>150</v>
      </c>
      <c r="L305" s="38">
        <v>325486</v>
      </c>
      <c r="M305" s="40">
        <v>43</v>
      </c>
      <c r="N305" s="38">
        <v>29832</v>
      </c>
      <c r="O305" s="40">
        <v>47</v>
      </c>
      <c r="P305" s="38">
        <v>18324</v>
      </c>
      <c r="Q305" s="40">
        <v>376</v>
      </c>
      <c r="R305" s="38">
        <v>514506</v>
      </c>
      <c r="S305" s="38">
        <v>1268</v>
      </c>
      <c r="T305" s="38">
        <v>3255265</v>
      </c>
      <c r="U305" s="39"/>
      <c r="V305" s="39"/>
    </row>
    <row r="306" spans="1:22" s="41" customFormat="1" ht="60.75" customHeight="1" x14ac:dyDescent="0.25">
      <c r="A306" s="36" t="s">
        <v>107</v>
      </c>
      <c r="B306" s="37" t="s">
        <v>108</v>
      </c>
      <c r="C306" s="39"/>
      <c r="D306" s="39"/>
      <c r="E306" s="39"/>
      <c r="F306" s="39"/>
      <c r="G306" s="38">
        <v>2678</v>
      </c>
      <c r="H306" s="38">
        <v>1799874</v>
      </c>
      <c r="I306" s="39"/>
      <c r="J306" s="39"/>
      <c r="K306" s="40">
        <v>220</v>
      </c>
      <c r="L306" s="38">
        <v>511538</v>
      </c>
      <c r="M306" s="40">
        <v>45</v>
      </c>
      <c r="N306" s="38">
        <v>36292</v>
      </c>
      <c r="O306" s="40">
        <v>49</v>
      </c>
      <c r="P306" s="38">
        <v>18706</v>
      </c>
      <c r="Q306" s="40">
        <v>562</v>
      </c>
      <c r="R306" s="38">
        <v>716286</v>
      </c>
      <c r="S306" s="38">
        <v>2160</v>
      </c>
      <c r="T306" s="38">
        <v>5631739</v>
      </c>
      <c r="U306" s="39"/>
      <c r="V306" s="39"/>
    </row>
    <row r="307" spans="1:22" s="41" customFormat="1" ht="72.75" customHeight="1" x14ac:dyDescent="0.25">
      <c r="A307" s="36" t="s">
        <v>109</v>
      </c>
      <c r="B307" s="37" t="s">
        <v>110</v>
      </c>
      <c r="C307" s="40">
        <v>436</v>
      </c>
      <c r="D307" s="38">
        <v>6623014</v>
      </c>
      <c r="E307" s="38">
        <v>1031</v>
      </c>
      <c r="F307" s="38">
        <v>403867</v>
      </c>
      <c r="G307" s="38">
        <v>8170</v>
      </c>
      <c r="H307" s="38">
        <v>5700568</v>
      </c>
      <c r="I307" s="40">
        <v>741</v>
      </c>
      <c r="J307" s="38">
        <v>787574</v>
      </c>
      <c r="K307" s="40">
        <v>185</v>
      </c>
      <c r="L307" s="38">
        <v>428721</v>
      </c>
      <c r="M307" s="40">
        <v>82</v>
      </c>
      <c r="N307" s="38">
        <v>59963</v>
      </c>
      <c r="O307" s="40">
        <v>65</v>
      </c>
      <c r="P307" s="38">
        <v>24814</v>
      </c>
      <c r="Q307" s="40">
        <v>387</v>
      </c>
      <c r="R307" s="38">
        <v>536292</v>
      </c>
      <c r="S307" s="38">
        <v>3708</v>
      </c>
      <c r="T307" s="38">
        <v>9359293</v>
      </c>
      <c r="U307" s="39"/>
      <c r="V307" s="39"/>
    </row>
    <row r="308" spans="1:22" s="41" customFormat="1" ht="48.75" customHeight="1" x14ac:dyDescent="0.25">
      <c r="A308" s="36" t="s">
        <v>111</v>
      </c>
      <c r="B308" s="37" t="s">
        <v>112</v>
      </c>
      <c r="C308" s="39"/>
      <c r="D308" s="39"/>
      <c r="E308" s="39"/>
      <c r="F308" s="39"/>
      <c r="G308" s="38">
        <v>4863</v>
      </c>
      <c r="H308" s="38">
        <v>3416886</v>
      </c>
      <c r="I308" s="39"/>
      <c r="J308" s="39"/>
      <c r="K308" s="40">
        <v>527</v>
      </c>
      <c r="L308" s="38">
        <v>1233416</v>
      </c>
      <c r="M308" s="40">
        <v>52</v>
      </c>
      <c r="N308" s="38">
        <v>41756</v>
      </c>
      <c r="O308" s="40">
        <v>187</v>
      </c>
      <c r="P308" s="38">
        <v>117961</v>
      </c>
      <c r="Q308" s="40">
        <v>822</v>
      </c>
      <c r="R308" s="38">
        <v>1345618</v>
      </c>
      <c r="S308" s="38">
        <v>2372</v>
      </c>
      <c r="T308" s="38">
        <v>6451956</v>
      </c>
      <c r="U308" s="39"/>
      <c r="V308" s="39"/>
    </row>
    <row r="309" spans="1:22" s="41" customFormat="1" ht="60.75" customHeight="1" x14ac:dyDescent="0.25">
      <c r="A309" s="36" t="s">
        <v>113</v>
      </c>
      <c r="B309" s="37" t="s">
        <v>114</v>
      </c>
      <c r="C309" s="39"/>
      <c r="D309" s="39"/>
      <c r="E309" s="39"/>
      <c r="F309" s="39"/>
      <c r="G309" s="38">
        <v>2600</v>
      </c>
      <c r="H309" s="38">
        <v>1844098</v>
      </c>
      <c r="I309" s="39"/>
      <c r="J309" s="39"/>
      <c r="K309" s="40">
        <v>71</v>
      </c>
      <c r="L309" s="38">
        <v>165113</v>
      </c>
      <c r="M309" s="40">
        <v>29</v>
      </c>
      <c r="N309" s="38">
        <v>26497</v>
      </c>
      <c r="O309" s="40">
        <v>21</v>
      </c>
      <c r="P309" s="38">
        <v>12598</v>
      </c>
      <c r="Q309" s="40">
        <v>135</v>
      </c>
      <c r="R309" s="38">
        <v>192460</v>
      </c>
      <c r="S309" s="38">
        <v>1023</v>
      </c>
      <c r="T309" s="38">
        <v>2601390</v>
      </c>
      <c r="U309" s="39"/>
      <c r="V309" s="39"/>
    </row>
    <row r="310" spans="1:22" s="41" customFormat="1" ht="60.75" customHeight="1" x14ac:dyDescent="0.25">
      <c r="A310" s="36" t="s">
        <v>115</v>
      </c>
      <c r="B310" s="37" t="s">
        <v>116</v>
      </c>
      <c r="C310" s="39"/>
      <c r="D310" s="39"/>
      <c r="E310" s="39"/>
      <c r="F310" s="39"/>
      <c r="G310" s="38">
        <v>5228</v>
      </c>
      <c r="H310" s="38">
        <v>3501710</v>
      </c>
      <c r="I310" s="39"/>
      <c r="J310" s="39"/>
      <c r="K310" s="40">
        <v>463</v>
      </c>
      <c r="L310" s="38">
        <v>1049186</v>
      </c>
      <c r="M310" s="40">
        <v>59</v>
      </c>
      <c r="N310" s="38">
        <v>41756</v>
      </c>
      <c r="O310" s="40">
        <v>58</v>
      </c>
      <c r="P310" s="38">
        <v>32831</v>
      </c>
      <c r="Q310" s="40">
        <v>825</v>
      </c>
      <c r="R310" s="38">
        <v>1395544</v>
      </c>
      <c r="S310" s="38">
        <v>3236</v>
      </c>
      <c r="T310" s="38">
        <v>8186601</v>
      </c>
      <c r="U310" s="39"/>
      <c r="V310" s="39"/>
    </row>
    <row r="311" spans="1:22" s="41" customFormat="1" ht="60.75" customHeight="1" x14ac:dyDescent="0.25">
      <c r="A311" s="36" t="s">
        <v>117</v>
      </c>
      <c r="B311" s="37" t="s">
        <v>118</v>
      </c>
      <c r="C311" s="39"/>
      <c r="D311" s="39"/>
      <c r="E311" s="39"/>
      <c r="F311" s="39"/>
      <c r="G311" s="38">
        <v>2304</v>
      </c>
      <c r="H311" s="38">
        <v>2115706</v>
      </c>
      <c r="I311" s="39"/>
      <c r="J311" s="39"/>
      <c r="K311" s="40">
        <v>278</v>
      </c>
      <c r="L311" s="38">
        <v>655260</v>
      </c>
      <c r="M311" s="40">
        <v>24</v>
      </c>
      <c r="N311" s="38">
        <v>18268</v>
      </c>
      <c r="O311" s="40">
        <v>253</v>
      </c>
      <c r="P311" s="38">
        <v>97728</v>
      </c>
      <c r="Q311" s="40">
        <v>535</v>
      </c>
      <c r="R311" s="38">
        <v>929077</v>
      </c>
      <c r="S311" s="38">
        <v>2081</v>
      </c>
      <c r="T311" s="38">
        <v>5543786</v>
      </c>
      <c r="U311" s="39"/>
      <c r="V311" s="39"/>
    </row>
    <row r="312" spans="1:22" s="41" customFormat="1" ht="60.75" customHeight="1" x14ac:dyDescent="0.25">
      <c r="A312" s="36" t="s">
        <v>119</v>
      </c>
      <c r="B312" s="37" t="s">
        <v>120</v>
      </c>
      <c r="C312" s="39"/>
      <c r="D312" s="39"/>
      <c r="E312" s="39"/>
      <c r="F312" s="39"/>
      <c r="G312" s="38">
        <v>1636</v>
      </c>
      <c r="H312" s="38">
        <v>1123573</v>
      </c>
      <c r="I312" s="39"/>
      <c r="J312" s="39"/>
      <c r="K312" s="40">
        <v>381</v>
      </c>
      <c r="L312" s="38">
        <v>873504</v>
      </c>
      <c r="M312" s="40">
        <v>47</v>
      </c>
      <c r="N312" s="38">
        <v>36856</v>
      </c>
      <c r="O312" s="40">
        <v>120</v>
      </c>
      <c r="P312" s="38">
        <v>45810</v>
      </c>
      <c r="Q312" s="40">
        <v>136</v>
      </c>
      <c r="R312" s="38">
        <v>248904</v>
      </c>
      <c r="S312" s="38">
        <v>1277</v>
      </c>
      <c r="T312" s="38">
        <v>3529847</v>
      </c>
      <c r="U312" s="39"/>
      <c r="V312" s="39"/>
    </row>
    <row r="313" spans="1:22" s="41" customFormat="1" ht="60.75" customHeight="1" x14ac:dyDescent="0.25">
      <c r="A313" s="36" t="s">
        <v>121</v>
      </c>
      <c r="B313" s="37" t="s">
        <v>122</v>
      </c>
      <c r="C313" s="39"/>
      <c r="D313" s="39"/>
      <c r="E313" s="39"/>
      <c r="F313" s="39"/>
      <c r="G313" s="40">
        <v>711</v>
      </c>
      <c r="H313" s="38">
        <v>391217</v>
      </c>
      <c r="I313" s="39"/>
      <c r="J313" s="39"/>
      <c r="K313" s="40">
        <v>9</v>
      </c>
      <c r="L313" s="38">
        <v>18859</v>
      </c>
      <c r="M313" s="40">
        <v>6</v>
      </c>
      <c r="N313" s="38">
        <v>4255</v>
      </c>
      <c r="O313" s="40">
        <v>1</v>
      </c>
      <c r="P313" s="40">
        <v>382</v>
      </c>
      <c r="Q313" s="40">
        <v>10</v>
      </c>
      <c r="R313" s="38">
        <v>9843</v>
      </c>
      <c r="S313" s="40">
        <v>373</v>
      </c>
      <c r="T313" s="38">
        <v>953376</v>
      </c>
      <c r="U313" s="39"/>
      <c r="V313" s="39"/>
    </row>
    <row r="314" spans="1:22" s="41" customFormat="1" ht="48.75" customHeight="1" x14ac:dyDescent="0.25">
      <c r="A314" s="36" t="s">
        <v>123</v>
      </c>
      <c r="B314" s="37" t="s">
        <v>124</v>
      </c>
      <c r="C314" s="39"/>
      <c r="D314" s="39"/>
      <c r="E314" s="39"/>
      <c r="F314" s="39"/>
      <c r="G314" s="38">
        <v>2770</v>
      </c>
      <c r="H314" s="38">
        <v>1937621</v>
      </c>
      <c r="I314" s="39"/>
      <c r="J314" s="39"/>
      <c r="K314" s="40">
        <v>422</v>
      </c>
      <c r="L314" s="38">
        <v>960180</v>
      </c>
      <c r="M314" s="40">
        <v>61</v>
      </c>
      <c r="N314" s="38">
        <v>48756</v>
      </c>
      <c r="O314" s="40">
        <v>258</v>
      </c>
      <c r="P314" s="38">
        <v>98874</v>
      </c>
      <c r="Q314" s="40">
        <v>263</v>
      </c>
      <c r="R314" s="38">
        <v>509367</v>
      </c>
      <c r="S314" s="38">
        <v>2346</v>
      </c>
      <c r="T314" s="38">
        <v>6114320</v>
      </c>
      <c r="U314" s="39"/>
      <c r="V314" s="39"/>
    </row>
    <row r="315" spans="1:22" s="41" customFormat="1" ht="60.75" customHeight="1" x14ac:dyDescent="0.25">
      <c r="A315" s="36" t="s">
        <v>125</v>
      </c>
      <c r="B315" s="37" t="s">
        <v>126</v>
      </c>
      <c r="C315" s="39"/>
      <c r="D315" s="39"/>
      <c r="E315" s="39"/>
      <c r="F315" s="39"/>
      <c r="G315" s="38">
        <v>2221</v>
      </c>
      <c r="H315" s="38">
        <v>1127162</v>
      </c>
      <c r="I315" s="39"/>
      <c r="J315" s="39"/>
      <c r="K315" s="40">
        <v>300</v>
      </c>
      <c r="L315" s="38">
        <v>589028</v>
      </c>
      <c r="M315" s="40">
        <v>63</v>
      </c>
      <c r="N315" s="38">
        <v>46768</v>
      </c>
      <c r="O315" s="40">
        <v>95</v>
      </c>
      <c r="P315" s="38">
        <v>71006</v>
      </c>
      <c r="Q315" s="40">
        <v>351</v>
      </c>
      <c r="R315" s="38">
        <v>632413</v>
      </c>
      <c r="S315" s="38">
        <v>1028</v>
      </c>
      <c r="T315" s="38">
        <v>2734626</v>
      </c>
      <c r="U315" s="39"/>
      <c r="V315" s="39"/>
    </row>
    <row r="316" spans="1:22" s="41" customFormat="1" ht="60.75" customHeight="1" x14ac:dyDescent="0.25">
      <c r="A316" s="36" t="s">
        <v>127</v>
      </c>
      <c r="B316" s="37" t="s">
        <v>128</v>
      </c>
      <c r="C316" s="39"/>
      <c r="D316" s="39"/>
      <c r="E316" s="39"/>
      <c r="F316" s="39"/>
      <c r="G316" s="38">
        <v>2119</v>
      </c>
      <c r="H316" s="38">
        <v>1465182</v>
      </c>
      <c r="I316" s="39"/>
      <c r="J316" s="39"/>
      <c r="K316" s="40">
        <v>174</v>
      </c>
      <c r="L316" s="38">
        <v>408310</v>
      </c>
      <c r="M316" s="40">
        <v>37</v>
      </c>
      <c r="N316" s="38">
        <v>30672</v>
      </c>
      <c r="O316" s="40">
        <v>30</v>
      </c>
      <c r="P316" s="38">
        <v>12216</v>
      </c>
      <c r="Q316" s="40">
        <v>175</v>
      </c>
      <c r="R316" s="38">
        <v>231169</v>
      </c>
      <c r="S316" s="40">
        <v>995</v>
      </c>
      <c r="T316" s="38">
        <v>2497619</v>
      </c>
      <c r="U316" s="39"/>
      <c r="V316" s="39"/>
    </row>
    <row r="317" spans="1:22" s="41" customFormat="1" ht="48.75" customHeight="1" x14ac:dyDescent="0.25">
      <c r="A317" s="36" t="s">
        <v>129</v>
      </c>
      <c r="B317" s="37" t="s">
        <v>130</v>
      </c>
      <c r="C317" s="39"/>
      <c r="D317" s="39"/>
      <c r="E317" s="39"/>
      <c r="F317" s="39"/>
      <c r="G317" s="38">
        <v>7897</v>
      </c>
      <c r="H317" s="38">
        <v>5388146</v>
      </c>
      <c r="I317" s="39"/>
      <c r="J317" s="39"/>
      <c r="K317" s="40">
        <v>796</v>
      </c>
      <c r="L317" s="38">
        <v>1831123</v>
      </c>
      <c r="M317" s="40">
        <v>73</v>
      </c>
      <c r="N317" s="38">
        <v>62540</v>
      </c>
      <c r="O317" s="40">
        <v>273</v>
      </c>
      <c r="P317" s="38">
        <v>104218</v>
      </c>
      <c r="Q317" s="40">
        <v>367</v>
      </c>
      <c r="R317" s="38">
        <v>616348</v>
      </c>
      <c r="S317" s="38">
        <v>3526</v>
      </c>
      <c r="T317" s="38">
        <v>9246748</v>
      </c>
      <c r="U317" s="39"/>
      <c r="V317" s="39"/>
    </row>
    <row r="318" spans="1:22" s="41" customFormat="1" ht="60.75" customHeight="1" x14ac:dyDescent="0.25">
      <c r="A318" s="36" t="s">
        <v>131</v>
      </c>
      <c r="B318" s="37" t="s">
        <v>132</v>
      </c>
      <c r="C318" s="39"/>
      <c r="D318" s="39"/>
      <c r="E318" s="39"/>
      <c r="F318" s="39"/>
      <c r="G318" s="38">
        <v>1088</v>
      </c>
      <c r="H318" s="38">
        <v>715954</v>
      </c>
      <c r="I318" s="39"/>
      <c r="J318" s="39"/>
      <c r="K318" s="40">
        <v>117</v>
      </c>
      <c r="L318" s="38">
        <v>271384</v>
      </c>
      <c r="M318" s="40">
        <v>23</v>
      </c>
      <c r="N318" s="38">
        <v>20031</v>
      </c>
      <c r="O318" s="40">
        <v>35</v>
      </c>
      <c r="P318" s="38">
        <v>13362</v>
      </c>
      <c r="Q318" s="40">
        <v>121</v>
      </c>
      <c r="R318" s="38">
        <v>179581</v>
      </c>
      <c r="S318" s="40">
        <v>669</v>
      </c>
      <c r="T318" s="38">
        <v>1733857</v>
      </c>
      <c r="U318" s="39"/>
      <c r="V318" s="39"/>
    </row>
    <row r="319" spans="1:22" s="41" customFormat="1" ht="60.75" customHeight="1" x14ac:dyDescent="0.25">
      <c r="A319" s="36" t="s">
        <v>133</v>
      </c>
      <c r="B319" s="37" t="s">
        <v>134</v>
      </c>
      <c r="C319" s="39"/>
      <c r="D319" s="39"/>
      <c r="E319" s="39"/>
      <c r="F319" s="39"/>
      <c r="G319" s="38">
        <v>2660</v>
      </c>
      <c r="H319" s="38">
        <v>1651089</v>
      </c>
      <c r="I319" s="39"/>
      <c r="J319" s="39"/>
      <c r="K319" s="40">
        <v>498</v>
      </c>
      <c r="L319" s="38">
        <v>1124987</v>
      </c>
      <c r="M319" s="40">
        <v>111</v>
      </c>
      <c r="N319" s="38">
        <v>85357</v>
      </c>
      <c r="O319" s="40">
        <v>101</v>
      </c>
      <c r="P319" s="38">
        <v>38557</v>
      </c>
      <c r="Q319" s="40">
        <v>591</v>
      </c>
      <c r="R319" s="38">
        <v>980688</v>
      </c>
      <c r="S319" s="38">
        <v>2572</v>
      </c>
      <c r="T319" s="38">
        <v>6756795</v>
      </c>
      <c r="U319" s="39"/>
      <c r="V319" s="39"/>
    </row>
    <row r="320" spans="1:22" s="41" customFormat="1" ht="48.75" customHeight="1" x14ac:dyDescent="0.25">
      <c r="A320" s="36" t="s">
        <v>135</v>
      </c>
      <c r="B320" s="37" t="s">
        <v>136</v>
      </c>
      <c r="C320" s="39"/>
      <c r="D320" s="39"/>
      <c r="E320" s="39"/>
      <c r="F320" s="39"/>
      <c r="G320" s="38">
        <v>9791</v>
      </c>
      <c r="H320" s="38">
        <v>4514074</v>
      </c>
      <c r="I320" s="39"/>
      <c r="J320" s="39"/>
      <c r="K320" s="38">
        <v>1428</v>
      </c>
      <c r="L320" s="38">
        <v>3357484</v>
      </c>
      <c r="M320" s="40">
        <v>171</v>
      </c>
      <c r="N320" s="38">
        <v>144668</v>
      </c>
      <c r="O320" s="40">
        <v>547</v>
      </c>
      <c r="P320" s="38">
        <v>299674</v>
      </c>
      <c r="Q320" s="38">
        <v>1460</v>
      </c>
      <c r="R320" s="38">
        <v>2647222</v>
      </c>
      <c r="S320" s="39"/>
      <c r="T320" s="39"/>
      <c r="U320" s="39"/>
      <c r="V320" s="39"/>
    </row>
    <row r="321" spans="1:22" s="41" customFormat="1" ht="60.75" customHeight="1" x14ac:dyDescent="0.25">
      <c r="A321" s="36" t="s">
        <v>137</v>
      </c>
      <c r="B321" s="37" t="s">
        <v>138</v>
      </c>
      <c r="C321" s="39"/>
      <c r="D321" s="39"/>
      <c r="E321" s="39"/>
      <c r="F321" s="39"/>
      <c r="G321" s="39"/>
      <c r="H321" s="39"/>
      <c r="I321" s="39"/>
      <c r="J321" s="39"/>
      <c r="K321" s="39"/>
      <c r="L321" s="39"/>
      <c r="M321" s="39"/>
      <c r="N321" s="39"/>
      <c r="O321" s="39"/>
      <c r="P321" s="39"/>
      <c r="Q321" s="39"/>
      <c r="R321" s="39"/>
      <c r="S321" s="38">
        <v>4785</v>
      </c>
      <c r="T321" s="38">
        <v>12884678</v>
      </c>
      <c r="U321" s="39"/>
      <c r="V321" s="39"/>
    </row>
    <row r="322" spans="1:22" s="41" customFormat="1" ht="60.75" customHeight="1" x14ac:dyDescent="0.25">
      <c r="A322" s="36" t="s">
        <v>139</v>
      </c>
      <c r="B322" s="37" t="s">
        <v>140</v>
      </c>
      <c r="C322" s="39"/>
      <c r="D322" s="39"/>
      <c r="E322" s="39"/>
      <c r="F322" s="39"/>
      <c r="G322" s="38">
        <v>1566</v>
      </c>
      <c r="H322" s="38">
        <v>1092223</v>
      </c>
      <c r="I322" s="39"/>
      <c r="J322" s="39"/>
      <c r="K322" s="40">
        <v>289</v>
      </c>
      <c r="L322" s="38">
        <v>614524</v>
      </c>
      <c r="M322" s="40">
        <v>61</v>
      </c>
      <c r="N322" s="38">
        <v>45480</v>
      </c>
      <c r="O322" s="40">
        <v>48</v>
      </c>
      <c r="P322" s="38">
        <v>21760</v>
      </c>
      <c r="Q322" s="40">
        <v>322</v>
      </c>
      <c r="R322" s="38">
        <v>587085</v>
      </c>
      <c r="S322" s="38">
        <v>1296</v>
      </c>
      <c r="T322" s="38">
        <v>3524677</v>
      </c>
      <c r="U322" s="39"/>
      <c r="V322" s="39"/>
    </row>
    <row r="323" spans="1:22" s="41" customFormat="1" ht="60.75" customHeight="1" x14ac:dyDescent="0.25">
      <c r="A323" s="36" t="s">
        <v>141</v>
      </c>
      <c r="B323" s="37" t="s">
        <v>142</v>
      </c>
      <c r="C323" s="39"/>
      <c r="D323" s="39"/>
      <c r="E323" s="39"/>
      <c r="F323" s="39"/>
      <c r="G323" s="40">
        <v>163</v>
      </c>
      <c r="H323" s="38">
        <v>111379</v>
      </c>
      <c r="I323" s="39"/>
      <c r="J323" s="39"/>
      <c r="K323" s="40">
        <v>4</v>
      </c>
      <c r="L323" s="38">
        <v>8600</v>
      </c>
      <c r="M323" s="40">
        <v>3</v>
      </c>
      <c r="N323" s="38">
        <v>1498</v>
      </c>
      <c r="O323" s="40">
        <v>2</v>
      </c>
      <c r="P323" s="40">
        <v>764</v>
      </c>
      <c r="Q323" s="40">
        <v>3</v>
      </c>
      <c r="R323" s="38">
        <v>9911</v>
      </c>
      <c r="S323" s="40">
        <v>262</v>
      </c>
      <c r="T323" s="38">
        <v>705007</v>
      </c>
      <c r="U323" s="39"/>
      <c r="V323" s="39"/>
    </row>
    <row r="324" spans="1:22" s="41" customFormat="1" ht="60.75" customHeight="1" x14ac:dyDescent="0.25">
      <c r="A324" s="36" t="s">
        <v>143</v>
      </c>
      <c r="B324" s="37" t="s">
        <v>144</v>
      </c>
      <c r="C324" s="39"/>
      <c r="D324" s="39"/>
      <c r="E324" s="39"/>
      <c r="F324" s="39"/>
      <c r="G324" s="38">
        <v>4650</v>
      </c>
      <c r="H324" s="38">
        <v>3267155</v>
      </c>
      <c r="I324" s="39"/>
      <c r="J324" s="39"/>
      <c r="K324" s="40">
        <v>267</v>
      </c>
      <c r="L324" s="38">
        <v>610421</v>
      </c>
      <c r="M324" s="40">
        <v>40</v>
      </c>
      <c r="N324" s="38">
        <v>33972</v>
      </c>
      <c r="O324" s="40">
        <v>55</v>
      </c>
      <c r="P324" s="38">
        <v>21378</v>
      </c>
      <c r="Q324" s="40">
        <v>640</v>
      </c>
      <c r="R324" s="38">
        <v>1084833</v>
      </c>
      <c r="S324" s="38">
        <v>1835</v>
      </c>
      <c r="T324" s="38">
        <v>4685197</v>
      </c>
      <c r="U324" s="39"/>
      <c r="V324" s="39"/>
    </row>
    <row r="325" spans="1:22" s="41" customFormat="1" ht="60.75" customHeight="1" x14ac:dyDescent="0.25">
      <c r="A325" s="36" t="s">
        <v>145</v>
      </c>
      <c r="B325" s="37" t="s">
        <v>146</v>
      </c>
      <c r="C325" s="39"/>
      <c r="D325" s="39"/>
      <c r="E325" s="39"/>
      <c r="F325" s="39"/>
      <c r="G325" s="38">
        <v>3301</v>
      </c>
      <c r="H325" s="38">
        <v>2314344</v>
      </c>
      <c r="I325" s="39"/>
      <c r="J325" s="39"/>
      <c r="K325" s="40">
        <v>829</v>
      </c>
      <c r="L325" s="38">
        <v>1876440</v>
      </c>
      <c r="M325" s="40">
        <v>201</v>
      </c>
      <c r="N325" s="38">
        <v>156325</v>
      </c>
      <c r="O325" s="40">
        <v>92</v>
      </c>
      <c r="P325" s="38">
        <v>35121</v>
      </c>
      <c r="Q325" s="38">
        <v>1338</v>
      </c>
      <c r="R325" s="38">
        <v>1895746</v>
      </c>
      <c r="S325" s="38">
        <v>4433</v>
      </c>
      <c r="T325" s="38">
        <v>11815365</v>
      </c>
      <c r="U325" s="39"/>
      <c r="V325" s="39"/>
    </row>
    <row r="326" spans="1:22" s="41" customFormat="1" ht="60.75" customHeight="1" x14ac:dyDescent="0.25">
      <c r="A326" s="36" t="s">
        <v>147</v>
      </c>
      <c r="B326" s="37" t="s">
        <v>148</v>
      </c>
      <c r="C326" s="39"/>
      <c r="D326" s="39"/>
      <c r="E326" s="39"/>
      <c r="F326" s="39"/>
      <c r="G326" s="38">
        <v>1275</v>
      </c>
      <c r="H326" s="38">
        <v>881432</v>
      </c>
      <c r="I326" s="39"/>
      <c r="J326" s="39"/>
      <c r="K326" s="40">
        <v>159</v>
      </c>
      <c r="L326" s="38">
        <v>357126</v>
      </c>
      <c r="M326" s="40">
        <v>23</v>
      </c>
      <c r="N326" s="38">
        <v>18675</v>
      </c>
      <c r="O326" s="40">
        <v>46</v>
      </c>
      <c r="P326" s="38">
        <v>22524</v>
      </c>
      <c r="Q326" s="40">
        <v>53</v>
      </c>
      <c r="R326" s="38">
        <v>85648</v>
      </c>
      <c r="S326" s="40">
        <v>782</v>
      </c>
      <c r="T326" s="38">
        <v>2035401</v>
      </c>
      <c r="U326" s="39"/>
      <c r="V326" s="39"/>
    </row>
    <row r="327" spans="1:22" s="41" customFormat="1" ht="60.75" customHeight="1" x14ac:dyDescent="0.25">
      <c r="A327" s="36" t="s">
        <v>149</v>
      </c>
      <c r="B327" s="37" t="s">
        <v>150</v>
      </c>
      <c r="C327" s="40">
        <v>456</v>
      </c>
      <c r="D327" s="38">
        <v>642756</v>
      </c>
      <c r="E327" s="40">
        <v>674</v>
      </c>
      <c r="F327" s="38">
        <v>264546</v>
      </c>
      <c r="G327" s="38">
        <v>10034</v>
      </c>
      <c r="H327" s="38">
        <v>6810486</v>
      </c>
      <c r="I327" s="39"/>
      <c r="J327" s="39"/>
      <c r="K327" s="38">
        <v>1145</v>
      </c>
      <c r="L327" s="38">
        <v>2518750</v>
      </c>
      <c r="M327" s="40">
        <v>309</v>
      </c>
      <c r="N327" s="38">
        <v>236472</v>
      </c>
      <c r="O327" s="40">
        <v>291</v>
      </c>
      <c r="P327" s="38">
        <v>263026</v>
      </c>
      <c r="Q327" s="38">
        <v>1093</v>
      </c>
      <c r="R327" s="38">
        <v>1658352</v>
      </c>
      <c r="S327" s="38">
        <v>5939</v>
      </c>
      <c r="T327" s="38">
        <v>14888145</v>
      </c>
      <c r="U327" s="39"/>
      <c r="V327" s="39"/>
    </row>
    <row r="328" spans="1:22" s="41" customFormat="1" ht="60.75" customHeight="1" x14ac:dyDescent="0.25">
      <c r="A328" s="36" t="s">
        <v>151</v>
      </c>
      <c r="B328" s="37" t="s">
        <v>152</v>
      </c>
      <c r="C328" s="39"/>
      <c r="D328" s="39"/>
      <c r="E328" s="39"/>
      <c r="F328" s="39"/>
      <c r="G328" s="38">
        <v>7944</v>
      </c>
      <c r="H328" s="38">
        <v>5665271</v>
      </c>
      <c r="I328" s="39"/>
      <c r="J328" s="39"/>
      <c r="K328" s="40">
        <v>757</v>
      </c>
      <c r="L328" s="38">
        <v>1715074</v>
      </c>
      <c r="M328" s="40">
        <v>129</v>
      </c>
      <c r="N328" s="38">
        <v>105041</v>
      </c>
      <c r="O328" s="40">
        <v>237</v>
      </c>
      <c r="P328" s="38">
        <v>133231</v>
      </c>
      <c r="Q328" s="38">
        <v>1470</v>
      </c>
      <c r="R328" s="38">
        <v>2623663</v>
      </c>
      <c r="S328" s="38">
        <v>4119</v>
      </c>
      <c r="T328" s="38">
        <v>10383493</v>
      </c>
      <c r="U328" s="39"/>
      <c r="V328" s="39"/>
    </row>
    <row r="329" spans="1:22" s="41" customFormat="1" ht="60.75" customHeight="1" x14ac:dyDescent="0.25">
      <c r="A329" s="36" t="s">
        <v>153</v>
      </c>
      <c r="B329" s="37" t="s">
        <v>154</v>
      </c>
      <c r="C329" s="39"/>
      <c r="D329" s="39"/>
      <c r="E329" s="39"/>
      <c r="F329" s="39"/>
      <c r="G329" s="38">
        <v>7941</v>
      </c>
      <c r="H329" s="38">
        <v>5164815</v>
      </c>
      <c r="I329" s="39"/>
      <c r="J329" s="39"/>
      <c r="K329" s="38">
        <v>1064</v>
      </c>
      <c r="L329" s="38">
        <v>2430149</v>
      </c>
      <c r="M329" s="40">
        <v>142</v>
      </c>
      <c r="N329" s="38">
        <v>115252</v>
      </c>
      <c r="O329" s="40">
        <v>287</v>
      </c>
      <c r="P329" s="38">
        <v>109563</v>
      </c>
      <c r="Q329" s="38">
        <v>1200</v>
      </c>
      <c r="R329" s="38">
        <v>1865062</v>
      </c>
      <c r="S329" s="38">
        <v>4127</v>
      </c>
      <c r="T329" s="38">
        <v>11012641</v>
      </c>
      <c r="U329" s="39"/>
      <c r="V329" s="39"/>
    </row>
    <row r="330" spans="1:22" s="41" customFormat="1" ht="60.75" customHeight="1" x14ac:dyDescent="0.25">
      <c r="A330" s="36" t="s">
        <v>155</v>
      </c>
      <c r="B330" s="37" t="s">
        <v>156</v>
      </c>
      <c r="C330" s="39"/>
      <c r="D330" s="39"/>
      <c r="E330" s="39"/>
      <c r="F330" s="39"/>
      <c r="G330" s="38">
        <v>3295</v>
      </c>
      <c r="H330" s="38">
        <v>1972741</v>
      </c>
      <c r="I330" s="39"/>
      <c r="J330" s="39"/>
      <c r="K330" s="38">
        <v>1041</v>
      </c>
      <c r="L330" s="38">
        <v>2403427</v>
      </c>
      <c r="M330" s="40">
        <v>101</v>
      </c>
      <c r="N330" s="38">
        <v>78137</v>
      </c>
      <c r="O330" s="40">
        <v>219</v>
      </c>
      <c r="P330" s="38">
        <v>132849</v>
      </c>
      <c r="Q330" s="40">
        <v>353</v>
      </c>
      <c r="R330" s="38">
        <v>681203</v>
      </c>
      <c r="S330" s="38">
        <v>1898</v>
      </c>
      <c r="T330" s="38">
        <v>5262437</v>
      </c>
      <c r="U330" s="39"/>
      <c r="V330" s="39"/>
    </row>
    <row r="331" spans="1:22" s="41" customFormat="1" ht="60.75" customHeight="1" x14ac:dyDescent="0.25">
      <c r="A331" s="36" t="s">
        <v>157</v>
      </c>
      <c r="B331" s="37" t="s">
        <v>158</v>
      </c>
      <c r="C331" s="39"/>
      <c r="D331" s="39"/>
      <c r="E331" s="39"/>
      <c r="F331" s="39"/>
      <c r="G331" s="38">
        <v>8505</v>
      </c>
      <c r="H331" s="38">
        <v>5441383</v>
      </c>
      <c r="I331" s="39"/>
      <c r="J331" s="39"/>
      <c r="K331" s="40">
        <v>425</v>
      </c>
      <c r="L331" s="38">
        <v>923842</v>
      </c>
      <c r="M331" s="40">
        <v>49</v>
      </c>
      <c r="N331" s="38">
        <v>38473</v>
      </c>
      <c r="O331" s="40">
        <v>73</v>
      </c>
      <c r="P331" s="38">
        <v>55736</v>
      </c>
      <c r="Q331" s="38">
        <v>1166</v>
      </c>
      <c r="R331" s="38">
        <v>1924010</v>
      </c>
      <c r="S331" s="38">
        <v>3329</v>
      </c>
      <c r="T331" s="38">
        <v>8741752</v>
      </c>
      <c r="U331" s="39"/>
      <c r="V331" s="39"/>
    </row>
    <row r="332" spans="1:22" s="41" customFormat="1" ht="60.75" customHeight="1" x14ac:dyDescent="0.25">
      <c r="A332" s="36" t="s">
        <v>159</v>
      </c>
      <c r="B332" s="37" t="s">
        <v>160</v>
      </c>
      <c r="C332" s="39"/>
      <c r="D332" s="39"/>
      <c r="E332" s="39"/>
      <c r="F332" s="39"/>
      <c r="G332" s="38">
        <v>2421</v>
      </c>
      <c r="H332" s="38">
        <v>1463783</v>
      </c>
      <c r="I332" s="39"/>
      <c r="J332" s="39"/>
      <c r="K332" s="40">
        <v>211</v>
      </c>
      <c r="L332" s="38">
        <v>481688</v>
      </c>
      <c r="M332" s="40">
        <v>44</v>
      </c>
      <c r="N332" s="38">
        <v>31688</v>
      </c>
      <c r="O332" s="40">
        <v>53</v>
      </c>
      <c r="P332" s="38">
        <v>39321</v>
      </c>
      <c r="Q332" s="40">
        <v>340</v>
      </c>
      <c r="R332" s="38">
        <v>682335</v>
      </c>
      <c r="S332" s="38">
        <v>1428</v>
      </c>
      <c r="T332" s="38">
        <v>3702092</v>
      </c>
      <c r="U332" s="39"/>
      <c r="V332" s="39"/>
    </row>
    <row r="333" spans="1:22" s="41" customFormat="1" ht="60.75" customHeight="1" x14ac:dyDescent="0.25">
      <c r="A333" s="36" t="s">
        <v>161</v>
      </c>
      <c r="B333" s="37" t="s">
        <v>162</v>
      </c>
      <c r="C333" s="39"/>
      <c r="D333" s="39"/>
      <c r="E333" s="39"/>
      <c r="F333" s="39"/>
      <c r="G333" s="40">
        <v>890</v>
      </c>
      <c r="H333" s="38">
        <v>608332</v>
      </c>
      <c r="I333" s="39"/>
      <c r="J333" s="39"/>
      <c r="K333" s="40">
        <v>15</v>
      </c>
      <c r="L333" s="38">
        <v>33636</v>
      </c>
      <c r="M333" s="39"/>
      <c r="N333" s="39"/>
      <c r="O333" s="40">
        <v>1</v>
      </c>
      <c r="P333" s="40">
        <v>764</v>
      </c>
      <c r="Q333" s="40">
        <v>61</v>
      </c>
      <c r="R333" s="38">
        <v>89587</v>
      </c>
      <c r="S333" s="40">
        <v>454</v>
      </c>
      <c r="T333" s="38">
        <v>1160384</v>
      </c>
      <c r="U333" s="39"/>
      <c r="V333" s="39"/>
    </row>
    <row r="334" spans="1:22" s="41" customFormat="1" ht="48.75" customHeight="1" x14ac:dyDescent="0.25">
      <c r="A334" s="36" t="s">
        <v>163</v>
      </c>
      <c r="B334" s="37" t="s">
        <v>164</v>
      </c>
      <c r="C334" s="39"/>
      <c r="D334" s="39"/>
      <c r="E334" s="39"/>
      <c r="F334" s="39"/>
      <c r="G334" s="38">
        <v>3878</v>
      </c>
      <c r="H334" s="38">
        <v>2630071</v>
      </c>
      <c r="I334" s="39"/>
      <c r="J334" s="39"/>
      <c r="K334" s="40">
        <v>347</v>
      </c>
      <c r="L334" s="38">
        <v>808234</v>
      </c>
      <c r="M334" s="40">
        <v>52</v>
      </c>
      <c r="N334" s="38">
        <v>38440</v>
      </c>
      <c r="O334" s="40">
        <v>58</v>
      </c>
      <c r="P334" s="38">
        <v>22142</v>
      </c>
      <c r="Q334" s="40">
        <v>225</v>
      </c>
      <c r="R334" s="38">
        <v>404223</v>
      </c>
      <c r="S334" s="38">
        <v>1401</v>
      </c>
      <c r="T334" s="38">
        <v>3723664</v>
      </c>
      <c r="U334" s="39"/>
      <c r="V334" s="39"/>
    </row>
    <row r="335" spans="1:22" s="41" customFormat="1" ht="60.75" customHeight="1" x14ac:dyDescent="0.25">
      <c r="A335" s="36" t="s">
        <v>165</v>
      </c>
      <c r="B335" s="37" t="s">
        <v>166</v>
      </c>
      <c r="C335" s="39"/>
      <c r="D335" s="39"/>
      <c r="E335" s="39"/>
      <c r="F335" s="39"/>
      <c r="G335" s="38">
        <v>6055</v>
      </c>
      <c r="H335" s="38">
        <v>4337238</v>
      </c>
      <c r="I335" s="39"/>
      <c r="J335" s="39"/>
      <c r="K335" s="40">
        <v>399</v>
      </c>
      <c r="L335" s="38">
        <v>934557</v>
      </c>
      <c r="M335" s="40">
        <v>87</v>
      </c>
      <c r="N335" s="38">
        <v>74011</v>
      </c>
      <c r="O335" s="40">
        <v>5</v>
      </c>
      <c r="P335" s="38">
        <v>1909</v>
      </c>
      <c r="Q335" s="40">
        <v>566</v>
      </c>
      <c r="R335" s="38">
        <v>618902</v>
      </c>
      <c r="S335" s="38">
        <v>2844</v>
      </c>
      <c r="T335" s="38">
        <v>7165911</v>
      </c>
      <c r="U335" s="39"/>
      <c r="V335" s="39"/>
    </row>
    <row r="336" spans="1:22" s="41" customFormat="1" ht="48.75" customHeight="1" x14ac:dyDescent="0.25">
      <c r="A336" s="36" t="s">
        <v>167</v>
      </c>
      <c r="B336" s="37" t="s">
        <v>168</v>
      </c>
      <c r="C336" s="39"/>
      <c r="D336" s="39"/>
      <c r="E336" s="39"/>
      <c r="F336" s="39"/>
      <c r="G336" s="38">
        <v>6114</v>
      </c>
      <c r="H336" s="38">
        <v>4037760</v>
      </c>
      <c r="I336" s="39"/>
      <c r="J336" s="39"/>
      <c r="K336" s="40">
        <v>396</v>
      </c>
      <c r="L336" s="38">
        <v>908585</v>
      </c>
      <c r="M336" s="40">
        <v>85</v>
      </c>
      <c r="N336" s="38">
        <v>69747</v>
      </c>
      <c r="O336" s="40">
        <v>81</v>
      </c>
      <c r="P336" s="38">
        <v>30922</v>
      </c>
      <c r="Q336" s="40">
        <v>995</v>
      </c>
      <c r="R336" s="38">
        <v>1320145</v>
      </c>
      <c r="S336" s="38">
        <v>2494</v>
      </c>
      <c r="T336" s="38">
        <v>6359652</v>
      </c>
      <c r="U336" s="39"/>
      <c r="V336" s="39"/>
    </row>
    <row r="337" spans="1:22" s="41" customFormat="1" ht="60.75" customHeight="1" x14ac:dyDescent="0.25">
      <c r="A337" s="36" t="s">
        <v>169</v>
      </c>
      <c r="B337" s="37" t="s">
        <v>170</v>
      </c>
      <c r="C337" s="39"/>
      <c r="D337" s="39"/>
      <c r="E337" s="39"/>
      <c r="F337" s="39"/>
      <c r="G337" s="38">
        <v>3878</v>
      </c>
      <c r="H337" s="38">
        <v>2670916</v>
      </c>
      <c r="I337" s="39"/>
      <c r="J337" s="39"/>
      <c r="K337" s="40">
        <v>808</v>
      </c>
      <c r="L337" s="38">
        <v>1817631</v>
      </c>
      <c r="M337" s="40">
        <v>118</v>
      </c>
      <c r="N337" s="38">
        <v>93066</v>
      </c>
      <c r="O337" s="40">
        <v>148</v>
      </c>
      <c r="P337" s="38">
        <v>58408</v>
      </c>
      <c r="Q337" s="38">
        <v>1017</v>
      </c>
      <c r="R337" s="38">
        <v>1650609</v>
      </c>
      <c r="S337" s="38">
        <v>3172</v>
      </c>
      <c r="T337" s="38">
        <v>8185402</v>
      </c>
      <c r="U337" s="39"/>
      <c r="V337" s="39"/>
    </row>
    <row r="338" spans="1:22" s="41" customFormat="1" ht="48.75" customHeight="1" x14ac:dyDescent="0.25">
      <c r="A338" s="36" t="s">
        <v>171</v>
      </c>
      <c r="B338" s="37" t="s">
        <v>172</v>
      </c>
      <c r="C338" s="39"/>
      <c r="D338" s="39"/>
      <c r="E338" s="39"/>
      <c r="F338" s="39"/>
      <c r="G338" s="40">
        <v>123</v>
      </c>
      <c r="H338" s="38">
        <v>83905</v>
      </c>
      <c r="I338" s="39"/>
      <c r="J338" s="39"/>
      <c r="K338" s="40">
        <v>5</v>
      </c>
      <c r="L338" s="38">
        <v>10876</v>
      </c>
      <c r="M338" s="40">
        <v>5</v>
      </c>
      <c r="N338" s="38">
        <v>4631</v>
      </c>
      <c r="O338" s="40">
        <v>3</v>
      </c>
      <c r="P338" s="38">
        <v>2673</v>
      </c>
      <c r="Q338" s="40">
        <v>76</v>
      </c>
      <c r="R338" s="38">
        <v>151328</v>
      </c>
      <c r="S338" s="40">
        <v>655</v>
      </c>
      <c r="T338" s="38">
        <v>1674076</v>
      </c>
      <c r="U338" s="39"/>
      <c r="V338" s="39"/>
    </row>
    <row r="339" spans="1:22" s="41" customFormat="1" ht="60.75" customHeight="1" x14ac:dyDescent="0.25">
      <c r="A339" s="36" t="s">
        <v>173</v>
      </c>
      <c r="B339" s="37" t="s">
        <v>174</v>
      </c>
      <c r="C339" s="39"/>
      <c r="D339" s="39"/>
      <c r="E339" s="39"/>
      <c r="F339" s="39"/>
      <c r="G339" s="38">
        <v>6164</v>
      </c>
      <c r="H339" s="38">
        <v>4157570</v>
      </c>
      <c r="I339" s="39"/>
      <c r="J339" s="39"/>
      <c r="K339" s="40">
        <v>616</v>
      </c>
      <c r="L339" s="38">
        <v>1392272</v>
      </c>
      <c r="M339" s="40">
        <v>88</v>
      </c>
      <c r="N339" s="38">
        <v>69314</v>
      </c>
      <c r="O339" s="40">
        <v>155</v>
      </c>
      <c r="P339" s="38">
        <v>67952</v>
      </c>
      <c r="Q339" s="40">
        <v>770</v>
      </c>
      <c r="R339" s="38">
        <v>1081881</v>
      </c>
      <c r="S339" s="38">
        <v>2631</v>
      </c>
      <c r="T339" s="38">
        <v>6999988</v>
      </c>
      <c r="U339" s="39"/>
      <c r="V339" s="39"/>
    </row>
    <row r="340" spans="1:22" s="41" customFormat="1" ht="60.75" customHeight="1" x14ac:dyDescent="0.25">
      <c r="A340" s="36" t="s">
        <v>175</v>
      </c>
      <c r="B340" s="37" t="s">
        <v>176</v>
      </c>
      <c r="C340" s="39"/>
      <c r="D340" s="39"/>
      <c r="E340" s="39"/>
      <c r="F340" s="39"/>
      <c r="G340" s="38">
        <v>4524</v>
      </c>
      <c r="H340" s="38">
        <v>3156153</v>
      </c>
      <c r="I340" s="39"/>
      <c r="J340" s="39"/>
      <c r="K340" s="38">
        <v>1007</v>
      </c>
      <c r="L340" s="38">
        <v>2339430</v>
      </c>
      <c r="M340" s="40">
        <v>129</v>
      </c>
      <c r="N340" s="38">
        <v>100406</v>
      </c>
      <c r="O340" s="40">
        <v>354</v>
      </c>
      <c r="P340" s="38">
        <v>281732</v>
      </c>
      <c r="Q340" s="40">
        <v>613</v>
      </c>
      <c r="R340" s="38">
        <v>985255</v>
      </c>
      <c r="S340" s="38">
        <v>2654</v>
      </c>
      <c r="T340" s="38">
        <v>7347227</v>
      </c>
      <c r="U340" s="39"/>
      <c r="V340" s="39"/>
    </row>
    <row r="341" spans="1:22" s="41" customFormat="1" ht="48.75" customHeight="1" x14ac:dyDescent="0.25">
      <c r="A341" s="36" t="s">
        <v>177</v>
      </c>
      <c r="B341" s="37" t="s">
        <v>178</v>
      </c>
      <c r="C341" s="39"/>
      <c r="D341" s="39"/>
      <c r="E341" s="39"/>
      <c r="F341" s="39"/>
      <c r="G341" s="38">
        <v>2673</v>
      </c>
      <c r="H341" s="38">
        <v>1863992</v>
      </c>
      <c r="I341" s="39"/>
      <c r="J341" s="39"/>
      <c r="K341" s="40">
        <v>239</v>
      </c>
      <c r="L341" s="38">
        <v>526939</v>
      </c>
      <c r="M341" s="40">
        <v>35</v>
      </c>
      <c r="N341" s="38">
        <v>25378</v>
      </c>
      <c r="O341" s="40">
        <v>113</v>
      </c>
      <c r="P341" s="38">
        <v>43138</v>
      </c>
      <c r="Q341" s="40">
        <v>595</v>
      </c>
      <c r="R341" s="38">
        <v>841561</v>
      </c>
      <c r="S341" s="38">
        <v>1889</v>
      </c>
      <c r="T341" s="38">
        <v>4731708</v>
      </c>
      <c r="U341" s="39"/>
      <c r="V341" s="39"/>
    </row>
    <row r="342" spans="1:22" s="41" customFormat="1" ht="108.75" customHeight="1" x14ac:dyDescent="0.25">
      <c r="A342" s="36" t="s">
        <v>179</v>
      </c>
      <c r="B342" s="37" t="s">
        <v>180</v>
      </c>
      <c r="C342" s="39"/>
      <c r="D342" s="39"/>
      <c r="E342" s="39"/>
      <c r="F342" s="39"/>
      <c r="G342" s="40">
        <v>595</v>
      </c>
      <c r="H342" s="38">
        <v>415358</v>
      </c>
      <c r="I342" s="39"/>
      <c r="J342" s="39"/>
      <c r="K342" s="40">
        <v>86</v>
      </c>
      <c r="L342" s="38">
        <v>122683</v>
      </c>
      <c r="M342" s="40">
        <v>170</v>
      </c>
      <c r="N342" s="38">
        <v>126866</v>
      </c>
      <c r="O342" s="40">
        <v>20</v>
      </c>
      <c r="P342" s="38">
        <v>7635</v>
      </c>
      <c r="Q342" s="40">
        <v>3</v>
      </c>
      <c r="R342" s="38">
        <v>9880</v>
      </c>
      <c r="S342" s="39"/>
      <c r="T342" s="39"/>
      <c r="U342" s="39"/>
      <c r="V342" s="39"/>
    </row>
    <row r="343" spans="1:22" s="41" customFormat="1" ht="60.75" customHeight="1" x14ac:dyDescent="0.25">
      <c r="A343" s="36" t="s">
        <v>181</v>
      </c>
      <c r="B343" s="37" t="s">
        <v>182</v>
      </c>
      <c r="C343" s="39"/>
      <c r="D343" s="39"/>
      <c r="E343" s="39"/>
      <c r="F343" s="39"/>
      <c r="G343" s="38">
        <v>1114</v>
      </c>
      <c r="H343" s="38">
        <v>809026</v>
      </c>
      <c r="I343" s="39"/>
      <c r="J343" s="39"/>
      <c r="K343" s="40">
        <v>114</v>
      </c>
      <c r="L343" s="38">
        <v>232187</v>
      </c>
      <c r="M343" s="40">
        <v>46</v>
      </c>
      <c r="N343" s="38">
        <v>31352</v>
      </c>
      <c r="O343" s="39"/>
      <c r="P343" s="39"/>
      <c r="Q343" s="40">
        <v>2</v>
      </c>
      <c r="R343" s="38">
        <v>6652</v>
      </c>
      <c r="S343" s="39"/>
      <c r="T343" s="39"/>
      <c r="U343" s="39"/>
      <c r="V343" s="39"/>
    </row>
    <row r="344" spans="1:22" s="41" customFormat="1" ht="48.75" customHeight="1" x14ac:dyDescent="0.25">
      <c r="A344" s="36" t="s">
        <v>183</v>
      </c>
      <c r="B344" s="37" t="s">
        <v>184</v>
      </c>
      <c r="C344" s="39"/>
      <c r="D344" s="39"/>
      <c r="E344" s="39"/>
      <c r="F344" s="39"/>
      <c r="G344" s="38">
        <v>3124</v>
      </c>
      <c r="H344" s="38">
        <v>2208943</v>
      </c>
      <c r="I344" s="39"/>
      <c r="J344" s="39"/>
      <c r="K344" s="40">
        <v>441</v>
      </c>
      <c r="L344" s="38">
        <v>1024314</v>
      </c>
      <c r="M344" s="40">
        <v>21</v>
      </c>
      <c r="N344" s="38">
        <v>18505</v>
      </c>
      <c r="O344" s="40">
        <v>234</v>
      </c>
      <c r="P344" s="38">
        <v>89330</v>
      </c>
      <c r="Q344" s="39"/>
      <c r="R344" s="39"/>
      <c r="S344" s="39"/>
      <c r="T344" s="39"/>
      <c r="U344" s="39"/>
      <c r="V344" s="39"/>
    </row>
    <row r="345" spans="1:22" s="41" customFormat="1" ht="60.75" customHeight="1" x14ac:dyDescent="0.25">
      <c r="A345" s="36" t="s">
        <v>185</v>
      </c>
      <c r="B345" s="37" t="s">
        <v>186</v>
      </c>
      <c r="C345" s="39"/>
      <c r="D345" s="39"/>
      <c r="E345" s="39"/>
      <c r="F345" s="39"/>
      <c r="G345" s="40">
        <v>616</v>
      </c>
      <c r="H345" s="38">
        <v>429411</v>
      </c>
      <c r="I345" s="39"/>
      <c r="J345" s="39"/>
      <c r="K345" s="40">
        <v>6</v>
      </c>
      <c r="L345" s="38">
        <v>13021</v>
      </c>
      <c r="M345" s="40">
        <v>1</v>
      </c>
      <c r="N345" s="40">
        <v>661</v>
      </c>
      <c r="O345" s="40">
        <v>2</v>
      </c>
      <c r="P345" s="38">
        <v>1146</v>
      </c>
      <c r="Q345" s="39"/>
      <c r="R345" s="39"/>
      <c r="S345" s="39"/>
      <c r="T345" s="39"/>
      <c r="U345" s="39"/>
      <c r="V345" s="39"/>
    </row>
    <row r="346" spans="1:22" s="41" customFormat="1" ht="60.75" customHeight="1" x14ac:dyDescent="0.25">
      <c r="A346" s="36" t="s">
        <v>187</v>
      </c>
      <c r="B346" s="37" t="s">
        <v>188</v>
      </c>
      <c r="C346" s="39"/>
      <c r="D346" s="39"/>
      <c r="E346" s="39"/>
      <c r="F346" s="39"/>
      <c r="G346" s="40">
        <v>115</v>
      </c>
      <c r="H346" s="38">
        <v>80388</v>
      </c>
      <c r="I346" s="39"/>
      <c r="J346" s="39"/>
      <c r="K346" s="40">
        <v>81</v>
      </c>
      <c r="L346" s="38">
        <v>267714</v>
      </c>
      <c r="M346" s="40">
        <v>8</v>
      </c>
      <c r="N346" s="38">
        <v>9612</v>
      </c>
      <c r="O346" s="40">
        <v>15</v>
      </c>
      <c r="P346" s="38">
        <v>6108</v>
      </c>
      <c r="Q346" s="39"/>
      <c r="R346" s="39"/>
      <c r="S346" s="39"/>
      <c r="T346" s="39"/>
      <c r="U346" s="39"/>
      <c r="V346" s="39"/>
    </row>
    <row r="347" spans="1:22" s="41" customFormat="1" ht="72.75" customHeight="1" x14ac:dyDescent="0.25">
      <c r="A347" s="36" t="s">
        <v>189</v>
      </c>
      <c r="B347" s="37" t="s">
        <v>190</v>
      </c>
      <c r="C347" s="39"/>
      <c r="D347" s="39"/>
      <c r="E347" s="39"/>
      <c r="F347" s="39"/>
      <c r="G347" s="40">
        <v>24</v>
      </c>
      <c r="H347" s="38">
        <v>17003</v>
      </c>
      <c r="I347" s="39"/>
      <c r="J347" s="39"/>
      <c r="K347" s="39"/>
      <c r="L347" s="39"/>
      <c r="M347" s="39"/>
      <c r="N347" s="39"/>
      <c r="O347" s="39"/>
      <c r="P347" s="39"/>
      <c r="Q347" s="39"/>
      <c r="R347" s="39"/>
      <c r="S347" s="39"/>
      <c r="T347" s="39"/>
      <c r="U347" s="39"/>
      <c r="V347" s="39"/>
    </row>
    <row r="348" spans="1:22" s="41" customFormat="1" ht="72.75" customHeight="1" x14ac:dyDescent="0.25">
      <c r="A348" s="36" t="s">
        <v>191</v>
      </c>
      <c r="B348" s="37" t="s">
        <v>192</v>
      </c>
      <c r="C348" s="39"/>
      <c r="D348" s="39"/>
      <c r="E348" s="39"/>
      <c r="F348" s="39"/>
      <c r="G348" s="40">
        <v>427</v>
      </c>
      <c r="H348" s="38">
        <v>297716</v>
      </c>
      <c r="I348" s="39"/>
      <c r="J348" s="39"/>
      <c r="K348" s="40">
        <v>14</v>
      </c>
      <c r="L348" s="38">
        <v>32094</v>
      </c>
      <c r="M348" s="40">
        <v>3</v>
      </c>
      <c r="N348" s="38">
        <v>2891</v>
      </c>
      <c r="O348" s="40">
        <v>3</v>
      </c>
      <c r="P348" s="38">
        <v>1146</v>
      </c>
      <c r="Q348" s="39"/>
      <c r="R348" s="39"/>
      <c r="S348" s="39"/>
      <c r="T348" s="39"/>
      <c r="U348" s="39"/>
      <c r="V348" s="39"/>
    </row>
    <row r="349" spans="1:22" s="41" customFormat="1" ht="84.75" customHeight="1" x14ac:dyDescent="0.25">
      <c r="A349" s="36" t="s">
        <v>193</v>
      </c>
      <c r="B349" s="37" t="s">
        <v>194</v>
      </c>
      <c r="C349" s="39"/>
      <c r="D349" s="39"/>
      <c r="E349" s="39"/>
      <c r="F349" s="39"/>
      <c r="G349" s="40">
        <v>129</v>
      </c>
      <c r="H349" s="38">
        <v>89567</v>
      </c>
      <c r="I349" s="39"/>
      <c r="J349" s="39"/>
      <c r="K349" s="39"/>
      <c r="L349" s="39"/>
      <c r="M349" s="39"/>
      <c r="N349" s="39"/>
      <c r="O349" s="39"/>
      <c r="P349" s="39"/>
      <c r="Q349" s="39"/>
      <c r="R349" s="39"/>
      <c r="S349" s="39"/>
      <c r="T349" s="39"/>
      <c r="U349" s="39"/>
      <c r="V349" s="39"/>
    </row>
    <row r="350" spans="1:22" s="41" customFormat="1" ht="36.75" customHeight="1" x14ac:dyDescent="0.25">
      <c r="A350" s="36" t="s">
        <v>195</v>
      </c>
      <c r="B350" s="37" t="s">
        <v>196</v>
      </c>
      <c r="C350" s="38">
        <v>1057</v>
      </c>
      <c r="D350" s="38">
        <v>83337325</v>
      </c>
      <c r="E350" s="39"/>
      <c r="F350" s="39"/>
      <c r="G350" s="39"/>
      <c r="H350" s="39"/>
      <c r="I350" s="39"/>
      <c r="J350" s="39"/>
      <c r="K350" s="39"/>
      <c r="L350" s="39"/>
      <c r="M350" s="39"/>
      <c r="N350" s="39"/>
      <c r="O350" s="39"/>
      <c r="P350" s="39"/>
      <c r="Q350" s="39"/>
      <c r="R350" s="39"/>
      <c r="S350" s="39"/>
      <c r="T350" s="39"/>
      <c r="U350" s="39"/>
      <c r="V350" s="39"/>
    </row>
    <row r="351" spans="1:22" s="41" customFormat="1" ht="60.75" customHeight="1" x14ac:dyDescent="0.25">
      <c r="A351" s="36" t="s">
        <v>197</v>
      </c>
      <c r="B351" s="37" t="s">
        <v>198</v>
      </c>
      <c r="C351" s="40">
        <v>10</v>
      </c>
      <c r="D351" s="38">
        <v>51254</v>
      </c>
      <c r="E351" s="39"/>
      <c r="F351" s="39"/>
      <c r="G351" s="39"/>
      <c r="H351" s="39"/>
      <c r="I351" s="39"/>
      <c r="J351" s="39"/>
      <c r="K351" s="39"/>
      <c r="L351" s="39"/>
      <c r="M351" s="39"/>
      <c r="N351" s="39"/>
      <c r="O351" s="39"/>
      <c r="P351" s="39"/>
      <c r="Q351" s="39"/>
      <c r="R351" s="39"/>
      <c r="S351" s="39"/>
      <c r="T351" s="39"/>
      <c r="U351" s="39"/>
      <c r="V351" s="39"/>
    </row>
    <row r="352" spans="1:22" s="41" customFormat="1" ht="36.75" customHeight="1" x14ac:dyDescent="0.25">
      <c r="A352" s="36" t="s">
        <v>199</v>
      </c>
      <c r="B352" s="37" t="s">
        <v>200</v>
      </c>
      <c r="C352" s="40">
        <v>5</v>
      </c>
      <c r="D352" s="38">
        <v>24987</v>
      </c>
      <c r="E352" s="39"/>
      <c r="F352" s="39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/>
      <c r="R352" s="39"/>
      <c r="S352" s="39"/>
      <c r="T352" s="39"/>
      <c r="U352" s="39"/>
      <c r="V352" s="39"/>
    </row>
    <row r="353" spans="1:22" s="41" customFormat="1" ht="36.75" customHeight="1" x14ac:dyDescent="0.25">
      <c r="A353" s="36" t="s">
        <v>201</v>
      </c>
      <c r="B353" s="37" t="s">
        <v>202</v>
      </c>
      <c r="C353" s="39"/>
      <c r="D353" s="39"/>
      <c r="E353" s="39"/>
      <c r="F353" s="39"/>
      <c r="G353" s="39"/>
      <c r="H353" s="39"/>
      <c r="I353" s="38">
        <v>3615</v>
      </c>
      <c r="J353" s="38">
        <v>10893482</v>
      </c>
      <c r="K353" s="39"/>
      <c r="L353" s="39"/>
      <c r="M353" s="39"/>
      <c r="N353" s="39"/>
      <c r="O353" s="39"/>
      <c r="P353" s="39"/>
      <c r="Q353" s="39"/>
      <c r="R353" s="39"/>
      <c r="S353" s="39"/>
      <c r="T353" s="39"/>
      <c r="U353" s="39"/>
      <c r="V353" s="39"/>
    </row>
    <row r="354" spans="1:22" s="41" customFormat="1" ht="60.75" customHeight="1" x14ac:dyDescent="0.25">
      <c r="A354" s="36" t="s">
        <v>203</v>
      </c>
      <c r="B354" s="37" t="s">
        <v>204</v>
      </c>
      <c r="C354" s="40">
        <v>401</v>
      </c>
      <c r="D354" s="38">
        <v>2480948</v>
      </c>
      <c r="E354" s="39"/>
      <c r="F354" s="39"/>
      <c r="G354" s="39"/>
      <c r="H354" s="39"/>
      <c r="I354" s="39"/>
      <c r="J354" s="39"/>
      <c r="K354" s="39"/>
      <c r="L354" s="39"/>
      <c r="M354" s="39"/>
      <c r="N354" s="39"/>
      <c r="O354" s="39"/>
      <c r="P354" s="39"/>
      <c r="Q354" s="39"/>
      <c r="R354" s="39"/>
      <c r="S354" s="39"/>
      <c r="T354" s="39"/>
      <c r="U354" s="39"/>
      <c r="V354" s="39"/>
    </row>
    <row r="355" spans="1:22" s="41" customFormat="1" ht="24.75" customHeight="1" x14ac:dyDescent="0.25">
      <c r="A355" s="36" t="s">
        <v>205</v>
      </c>
      <c r="B355" s="37" t="s">
        <v>206</v>
      </c>
      <c r="C355" s="39"/>
      <c r="D355" s="39"/>
      <c r="E355" s="39"/>
      <c r="F355" s="39"/>
      <c r="G355" s="40">
        <v>493</v>
      </c>
      <c r="H355" s="38">
        <v>344297</v>
      </c>
      <c r="I355" s="39"/>
      <c r="J355" s="39"/>
      <c r="K355" s="39"/>
      <c r="L355" s="39"/>
      <c r="M355" s="39"/>
      <c r="N355" s="39"/>
      <c r="O355" s="39"/>
      <c r="P355" s="39"/>
      <c r="Q355" s="39"/>
      <c r="R355" s="39"/>
      <c r="S355" s="39"/>
      <c r="T355" s="39"/>
      <c r="U355" s="39"/>
      <c r="V355" s="39"/>
    </row>
    <row r="356" spans="1:22" s="41" customFormat="1" ht="14.25" customHeight="1" x14ac:dyDescent="0.25">
      <c r="A356" s="171" t="s">
        <v>207</v>
      </c>
      <c r="B356" s="171"/>
      <c r="C356" s="38">
        <v>21079</v>
      </c>
      <c r="D356" s="38">
        <v>164494014</v>
      </c>
      <c r="E356" s="38">
        <v>28644</v>
      </c>
      <c r="F356" s="38">
        <v>13012458</v>
      </c>
      <c r="G356" s="38">
        <v>239528</v>
      </c>
      <c r="H356" s="38">
        <v>164008972</v>
      </c>
      <c r="I356" s="38">
        <v>12638</v>
      </c>
      <c r="J356" s="38">
        <v>19571206</v>
      </c>
      <c r="K356" s="38">
        <v>24337</v>
      </c>
      <c r="L356" s="38">
        <v>55743419</v>
      </c>
      <c r="M356" s="38">
        <v>5257</v>
      </c>
      <c r="N356" s="38">
        <v>4198842</v>
      </c>
      <c r="O356" s="38">
        <v>7572</v>
      </c>
      <c r="P356" s="38">
        <v>3714828</v>
      </c>
      <c r="Q356" s="38">
        <v>32442</v>
      </c>
      <c r="R356" s="38">
        <v>51434531</v>
      </c>
      <c r="S356" s="38">
        <v>133733</v>
      </c>
      <c r="T356" s="38">
        <v>349988309</v>
      </c>
      <c r="U356" s="40">
        <v>367</v>
      </c>
      <c r="V356" s="38">
        <v>5958013</v>
      </c>
    </row>
  </sheetData>
  <mergeCells count="64">
    <mergeCell ref="A89:B89"/>
    <mergeCell ref="R1:V1"/>
    <mergeCell ref="B2:V2"/>
    <mergeCell ref="B3:V3"/>
    <mergeCell ref="A5:A6"/>
    <mergeCell ref="B5:B6"/>
    <mergeCell ref="C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A178:B178"/>
    <mergeCell ref="R90:V90"/>
    <mergeCell ref="B91:V91"/>
    <mergeCell ref="B92:V92"/>
    <mergeCell ref="A94:A95"/>
    <mergeCell ref="B94:B95"/>
    <mergeCell ref="C94:D94"/>
    <mergeCell ref="E94:F94"/>
    <mergeCell ref="G94:H94"/>
    <mergeCell ref="I94:J94"/>
    <mergeCell ref="K94:L94"/>
    <mergeCell ref="M94:N94"/>
    <mergeCell ref="O94:P94"/>
    <mergeCell ref="Q94:R94"/>
    <mergeCell ref="S94:T94"/>
    <mergeCell ref="U94:V94"/>
    <mergeCell ref="A267:B267"/>
    <mergeCell ref="R179:V179"/>
    <mergeCell ref="B180:V180"/>
    <mergeCell ref="B181:V181"/>
    <mergeCell ref="A183:A184"/>
    <mergeCell ref="B183:B184"/>
    <mergeCell ref="C183:D183"/>
    <mergeCell ref="E183:F183"/>
    <mergeCell ref="G183:H183"/>
    <mergeCell ref="I183:J183"/>
    <mergeCell ref="K183:L183"/>
    <mergeCell ref="M183:N183"/>
    <mergeCell ref="O183:P183"/>
    <mergeCell ref="Q183:R183"/>
    <mergeCell ref="S183:T183"/>
    <mergeCell ref="U183:V183"/>
    <mergeCell ref="A356:B356"/>
    <mergeCell ref="R268:V268"/>
    <mergeCell ref="B269:V269"/>
    <mergeCell ref="B270:V270"/>
    <mergeCell ref="A272:A273"/>
    <mergeCell ref="B272:B273"/>
    <mergeCell ref="C272:D272"/>
    <mergeCell ref="E272:F272"/>
    <mergeCell ref="G272:H272"/>
    <mergeCell ref="I272:J272"/>
    <mergeCell ref="K272:L272"/>
    <mergeCell ref="M272:N272"/>
    <mergeCell ref="O272:P272"/>
    <mergeCell ref="Q272:R272"/>
    <mergeCell ref="S272:T272"/>
    <mergeCell ref="U272:V272"/>
  </mergeCells>
  <pageMargins left="0.70866141732283472" right="0.70866141732283472" top="0.74803149606299213" bottom="0.74803149606299213" header="0.31496062992125984" footer="0.31496062992125984"/>
  <pageSetup paperSize="9" scale="53" orientation="landscape" verticalDpi="0" r:id="rId1"/>
  <rowBreaks count="3" manualBreakCount="3">
    <brk id="89" max="16383" man="1"/>
    <brk id="178" max="16383" man="1"/>
    <brk id="2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view="pageBreakPreview" topLeftCell="B1" zoomScale="124" zoomScaleNormal="100" zoomScaleSheetLayoutView="124" workbookViewId="0">
      <selection activeCell="H17" sqref="H17"/>
    </sheetView>
  </sheetViews>
  <sheetFormatPr defaultColWidth="10.6640625" defaultRowHeight="11.25" x14ac:dyDescent="0.2"/>
  <cols>
    <col min="1" max="1" width="5" style="87" hidden="1" customWidth="1"/>
    <col min="2" max="2" width="5.33203125" style="88" customWidth="1"/>
    <col min="3" max="3" width="23.5" style="89" customWidth="1"/>
    <col min="4" max="4" width="4.5" style="90" customWidth="1"/>
    <col min="5" max="5" width="8.6640625" style="90" customWidth="1"/>
    <col min="6" max="6" width="12.83203125" style="90" customWidth="1"/>
    <col min="7" max="7" width="5.5" style="90" customWidth="1"/>
    <col min="8" max="8" width="10.5" style="90" customWidth="1"/>
    <col min="9" max="9" width="7" style="90" customWidth="1"/>
    <col min="10" max="10" width="19.83203125" style="90" customWidth="1"/>
    <col min="11" max="256" width="10.6640625" style="90"/>
    <col min="257" max="257" width="5" style="90" customWidth="1"/>
    <col min="258" max="258" width="5.33203125" style="90" customWidth="1"/>
    <col min="259" max="259" width="24" style="90" customWidth="1"/>
    <col min="260" max="260" width="14.5" style="90" customWidth="1"/>
    <col min="261" max="261" width="14.33203125" style="90" customWidth="1"/>
    <col min="262" max="262" width="16" style="90" customWidth="1"/>
    <col min="263" max="263" width="13.1640625" style="90" customWidth="1"/>
    <col min="264" max="264" width="19.33203125" style="90" customWidth="1"/>
    <col min="265" max="265" width="16" style="90" customWidth="1"/>
    <col min="266" max="266" width="19.83203125" style="90" customWidth="1"/>
    <col min="267" max="512" width="10.6640625" style="90"/>
    <col min="513" max="513" width="5" style="90" customWidth="1"/>
    <col min="514" max="514" width="5.33203125" style="90" customWidth="1"/>
    <col min="515" max="515" width="24" style="90" customWidth="1"/>
    <col min="516" max="516" width="14.5" style="90" customWidth="1"/>
    <col min="517" max="517" width="14.33203125" style="90" customWidth="1"/>
    <col min="518" max="518" width="16" style="90" customWidth="1"/>
    <col min="519" max="519" width="13.1640625" style="90" customWidth="1"/>
    <col min="520" max="520" width="19.33203125" style="90" customWidth="1"/>
    <col min="521" max="521" width="16" style="90" customWidth="1"/>
    <col min="522" max="522" width="19.83203125" style="90" customWidth="1"/>
    <col min="523" max="768" width="10.6640625" style="90"/>
    <col min="769" max="769" width="5" style="90" customWidth="1"/>
    <col min="770" max="770" width="5.33203125" style="90" customWidth="1"/>
    <col min="771" max="771" width="24" style="90" customWidth="1"/>
    <col min="772" max="772" width="14.5" style="90" customWidth="1"/>
    <col min="773" max="773" width="14.33203125" style="90" customWidth="1"/>
    <col min="774" max="774" width="16" style="90" customWidth="1"/>
    <col min="775" max="775" width="13.1640625" style="90" customWidth="1"/>
    <col min="776" max="776" width="19.33203125" style="90" customWidth="1"/>
    <col min="777" max="777" width="16" style="90" customWidth="1"/>
    <col min="778" max="778" width="19.83203125" style="90" customWidth="1"/>
    <col min="779" max="1024" width="10.6640625" style="90"/>
    <col min="1025" max="1025" width="5" style="90" customWidth="1"/>
    <col min="1026" max="1026" width="5.33203125" style="90" customWidth="1"/>
    <col min="1027" max="1027" width="24" style="90" customWidth="1"/>
    <col min="1028" max="1028" width="14.5" style="90" customWidth="1"/>
    <col min="1029" max="1029" width="14.33203125" style="90" customWidth="1"/>
    <col min="1030" max="1030" width="16" style="90" customWidth="1"/>
    <col min="1031" max="1031" width="13.1640625" style="90" customWidth="1"/>
    <col min="1032" max="1032" width="19.33203125" style="90" customWidth="1"/>
    <col min="1033" max="1033" width="16" style="90" customWidth="1"/>
    <col min="1034" max="1034" width="19.83203125" style="90" customWidth="1"/>
    <col min="1035" max="1280" width="10.6640625" style="90"/>
    <col min="1281" max="1281" width="5" style="90" customWidth="1"/>
    <col min="1282" max="1282" width="5.33203125" style="90" customWidth="1"/>
    <col min="1283" max="1283" width="24" style="90" customWidth="1"/>
    <col min="1284" max="1284" width="14.5" style="90" customWidth="1"/>
    <col min="1285" max="1285" width="14.33203125" style="90" customWidth="1"/>
    <col min="1286" max="1286" width="16" style="90" customWidth="1"/>
    <col min="1287" max="1287" width="13.1640625" style="90" customWidth="1"/>
    <col min="1288" max="1288" width="19.33203125" style="90" customWidth="1"/>
    <col min="1289" max="1289" width="16" style="90" customWidth="1"/>
    <col min="1290" max="1290" width="19.83203125" style="90" customWidth="1"/>
    <col min="1291" max="1536" width="10.6640625" style="90"/>
    <col min="1537" max="1537" width="5" style="90" customWidth="1"/>
    <col min="1538" max="1538" width="5.33203125" style="90" customWidth="1"/>
    <col min="1539" max="1539" width="24" style="90" customWidth="1"/>
    <col min="1540" max="1540" width="14.5" style="90" customWidth="1"/>
    <col min="1541" max="1541" width="14.33203125" style="90" customWidth="1"/>
    <col min="1542" max="1542" width="16" style="90" customWidth="1"/>
    <col min="1543" max="1543" width="13.1640625" style="90" customWidth="1"/>
    <col min="1544" max="1544" width="19.33203125" style="90" customWidth="1"/>
    <col min="1545" max="1545" width="16" style="90" customWidth="1"/>
    <col min="1546" max="1546" width="19.83203125" style="90" customWidth="1"/>
    <col min="1547" max="1792" width="10.6640625" style="90"/>
    <col min="1793" max="1793" width="5" style="90" customWidth="1"/>
    <col min="1794" max="1794" width="5.33203125" style="90" customWidth="1"/>
    <col min="1795" max="1795" width="24" style="90" customWidth="1"/>
    <col min="1796" max="1796" width="14.5" style="90" customWidth="1"/>
    <col min="1797" max="1797" width="14.33203125" style="90" customWidth="1"/>
    <col min="1798" max="1798" width="16" style="90" customWidth="1"/>
    <col min="1799" max="1799" width="13.1640625" style="90" customWidth="1"/>
    <col min="1800" max="1800" width="19.33203125" style="90" customWidth="1"/>
    <col min="1801" max="1801" width="16" style="90" customWidth="1"/>
    <col min="1802" max="1802" width="19.83203125" style="90" customWidth="1"/>
    <col min="1803" max="2048" width="10.6640625" style="90"/>
    <col min="2049" max="2049" width="5" style="90" customWidth="1"/>
    <col min="2050" max="2050" width="5.33203125" style="90" customWidth="1"/>
    <col min="2051" max="2051" width="24" style="90" customWidth="1"/>
    <col min="2052" max="2052" width="14.5" style="90" customWidth="1"/>
    <col min="2053" max="2053" width="14.33203125" style="90" customWidth="1"/>
    <col min="2054" max="2054" width="16" style="90" customWidth="1"/>
    <col min="2055" max="2055" width="13.1640625" style="90" customWidth="1"/>
    <col min="2056" max="2056" width="19.33203125" style="90" customWidth="1"/>
    <col min="2057" max="2057" width="16" style="90" customWidth="1"/>
    <col min="2058" max="2058" width="19.83203125" style="90" customWidth="1"/>
    <col min="2059" max="2304" width="10.6640625" style="90"/>
    <col min="2305" max="2305" width="5" style="90" customWidth="1"/>
    <col min="2306" max="2306" width="5.33203125" style="90" customWidth="1"/>
    <col min="2307" max="2307" width="24" style="90" customWidth="1"/>
    <col min="2308" max="2308" width="14.5" style="90" customWidth="1"/>
    <col min="2309" max="2309" width="14.33203125" style="90" customWidth="1"/>
    <col min="2310" max="2310" width="16" style="90" customWidth="1"/>
    <col min="2311" max="2311" width="13.1640625" style="90" customWidth="1"/>
    <col min="2312" max="2312" width="19.33203125" style="90" customWidth="1"/>
    <col min="2313" max="2313" width="16" style="90" customWidth="1"/>
    <col min="2314" max="2314" width="19.83203125" style="90" customWidth="1"/>
    <col min="2315" max="2560" width="10.6640625" style="90"/>
    <col min="2561" max="2561" width="5" style="90" customWidth="1"/>
    <col min="2562" max="2562" width="5.33203125" style="90" customWidth="1"/>
    <col min="2563" max="2563" width="24" style="90" customWidth="1"/>
    <col min="2564" max="2564" width="14.5" style="90" customWidth="1"/>
    <col min="2565" max="2565" width="14.33203125" style="90" customWidth="1"/>
    <col min="2566" max="2566" width="16" style="90" customWidth="1"/>
    <col min="2567" max="2567" width="13.1640625" style="90" customWidth="1"/>
    <col min="2568" max="2568" width="19.33203125" style="90" customWidth="1"/>
    <col min="2569" max="2569" width="16" style="90" customWidth="1"/>
    <col min="2570" max="2570" width="19.83203125" style="90" customWidth="1"/>
    <col min="2571" max="2816" width="10.6640625" style="90"/>
    <col min="2817" max="2817" width="5" style="90" customWidth="1"/>
    <col min="2818" max="2818" width="5.33203125" style="90" customWidth="1"/>
    <col min="2819" max="2819" width="24" style="90" customWidth="1"/>
    <col min="2820" max="2820" width="14.5" style="90" customWidth="1"/>
    <col min="2821" max="2821" width="14.33203125" style="90" customWidth="1"/>
    <col min="2822" max="2822" width="16" style="90" customWidth="1"/>
    <col min="2823" max="2823" width="13.1640625" style="90" customWidth="1"/>
    <col min="2824" max="2824" width="19.33203125" style="90" customWidth="1"/>
    <col min="2825" max="2825" width="16" style="90" customWidth="1"/>
    <col min="2826" max="2826" width="19.83203125" style="90" customWidth="1"/>
    <col min="2827" max="3072" width="10.6640625" style="90"/>
    <col min="3073" max="3073" width="5" style="90" customWidth="1"/>
    <col min="3074" max="3074" width="5.33203125" style="90" customWidth="1"/>
    <col min="3075" max="3075" width="24" style="90" customWidth="1"/>
    <col min="3076" max="3076" width="14.5" style="90" customWidth="1"/>
    <col min="3077" max="3077" width="14.33203125" style="90" customWidth="1"/>
    <col min="3078" max="3078" width="16" style="90" customWidth="1"/>
    <col min="3079" max="3079" width="13.1640625" style="90" customWidth="1"/>
    <col min="3080" max="3080" width="19.33203125" style="90" customWidth="1"/>
    <col min="3081" max="3081" width="16" style="90" customWidth="1"/>
    <col min="3082" max="3082" width="19.83203125" style="90" customWidth="1"/>
    <col min="3083" max="3328" width="10.6640625" style="90"/>
    <col min="3329" max="3329" width="5" style="90" customWidth="1"/>
    <col min="3330" max="3330" width="5.33203125" style="90" customWidth="1"/>
    <col min="3331" max="3331" width="24" style="90" customWidth="1"/>
    <col min="3332" max="3332" width="14.5" style="90" customWidth="1"/>
    <col min="3333" max="3333" width="14.33203125" style="90" customWidth="1"/>
    <col min="3334" max="3334" width="16" style="90" customWidth="1"/>
    <col min="3335" max="3335" width="13.1640625" style="90" customWidth="1"/>
    <col min="3336" max="3336" width="19.33203125" style="90" customWidth="1"/>
    <col min="3337" max="3337" width="16" style="90" customWidth="1"/>
    <col min="3338" max="3338" width="19.83203125" style="90" customWidth="1"/>
    <col min="3339" max="3584" width="10.6640625" style="90"/>
    <col min="3585" max="3585" width="5" style="90" customWidth="1"/>
    <col min="3586" max="3586" width="5.33203125" style="90" customWidth="1"/>
    <col min="3587" max="3587" width="24" style="90" customWidth="1"/>
    <col min="3588" max="3588" width="14.5" style="90" customWidth="1"/>
    <col min="3589" max="3589" width="14.33203125" style="90" customWidth="1"/>
    <col min="3590" max="3590" width="16" style="90" customWidth="1"/>
    <col min="3591" max="3591" width="13.1640625" style="90" customWidth="1"/>
    <col min="3592" max="3592" width="19.33203125" style="90" customWidth="1"/>
    <col min="3593" max="3593" width="16" style="90" customWidth="1"/>
    <col min="3594" max="3594" width="19.83203125" style="90" customWidth="1"/>
    <col min="3595" max="3840" width="10.6640625" style="90"/>
    <col min="3841" max="3841" width="5" style="90" customWidth="1"/>
    <col min="3842" max="3842" width="5.33203125" style="90" customWidth="1"/>
    <col min="3843" max="3843" width="24" style="90" customWidth="1"/>
    <col min="3844" max="3844" width="14.5" style="90" customWidth="1"/>
    <col min="3845" max="3845" width="14.33203125" style="90" customWidth="1"/>
    <col min="3846" max="3846" width="16" style="90" customWidth="1"/>
    <col min="3847" max="3847" width="13.1640625" style="90" customWidth="1"/>
    <col min="3848" max="3848" width="19.33203125" style="90" customWidth="1"/>
    <col min="3849" max="3849" width="16" style="90" customWidth="1"/>
    <col min="3850" max="3850" width="19.83203125" style="90" customWidth="1"/>
    <col min="3851" max="4096" width="10.6640625" style="90"/>
    <col min="4097" max="4097" width="5" style="90" customWidth="1"/>
    <col min="4098" max="4098" width="5.33203125" style="90" customWidth="1"/>
    <col min="4099" max="4099" width="24" style="90" customWidth="1"/>
    <col min="4100" max="4100" width="14.5" style="90" customWidth="1"/>
    <col min="4101" max="4101" width="14.33203125" style="90" customWidth="1"/>
    <col min="4102" max="4102" width="16" style="90" customWidth="1"/>
    <col min="4103" max="4103" width="13.1640625" style="90" customWidth="1"/>
    <col min="4104" max="4104" width="19.33203125" style="90" customWidth="1"/>
    <col min="4105" max="4105" width="16" style="90" customWidth="1"/>
    <col min="4106" max="4106" width="19.83203125" style="90" customWidth="1"/>
    <col min="4107" max="4352" width="10.6640625" style="90"/>
    <col min="4353" max="4353" width="5" style="90" customWidth="1"/>
    <col min="4354" max="4354" width="5.33203125" style="90" customWidth="1"/>
    <col min="4355" max="4355" width="24" style="90" customWidth="1"/>
    <col min="4356" max="4356" width="14.5" style="90" customWidth="1"/>
    <col min="4357" max="4357" width="14.33203125" style="90" customWidth="1"/>
    <col min="4358" max="4358" width="16" style="90" customWidth="1"/>
    <col min="4359" max="4359" width="13.1640625" style="90" customWidth="1"/>
    <col min="4360" max="4360" width="19.33203125" style="90" customWidth="1"/>
    <col min="4361" max="4361" width="16" style="90" customWidth="1"/>
    <col min="4362" max="4362" width="19.83203125" style="90" customWidth="1"/>
    <col min="4363" max="4608" width="10.6640625" style="90"/>
    <col min="4609" max="4609" width="5" style="90" customWidth="1"/>
    <col min="4610" max="4610" width="5.33203125" style="90" customWidth="1"/>
    <col min="4611" max="4611" width="24" style="90" customWidth="1"/>
    <col min="4612" max="4612" width="14.5" style="90" customWidth="1"/>
    <col min="4613" max="4613" width="14.33203125" style="90" customWidth="1"/>
    <col min="4614" max="4614" width="16" style="90" customWidth="1"/>
    <col min="4615" max="4615" width="13.1640625" style="90" customWidth="1"/>
    <col min="4616" max="4616" width="19.33203125" style="90" customWidth="1"/>
    <col min="4617" max="4617" width="16" style="90" customWidth="1"/>
    <col min="4618" max="4618" width="19.83203125" style="90" customWidth="1"/>
    <col min="4619" max="4864" width="10.6640625" style="90"/>
    <col min="4865" max="4865" width="5" style="90" customWidth="1"/>
    <col min="4866" max="4866" width="5.33203125" style="90" customWidth="1"/>
    <col min="4867" max="4867" width="24" style="90" customWidth="1"/>
    <col min="4868" max="4868" width="14.5" style="90" customWidth="1"/>
    <col min="4869" max="4869" width="14.33203125" style="90" customWidth="1"/>
    <col min="4870" max="4870" width="16" style="90" customWidth="1"/>
    <col min="4871" max="4871" width="13.1640625" style="90" customWidth="1"/>
    <col min="4872" max="4872" width="19.33203125" style="90" customWidth="1"/>
    <col min="4873" max="4873" width="16" style="90" customWidth="1"/>
    <col min="4874" max="4874" width="19.83203125" style="90" customWidth="1"/>
    <col min="4875" max="5120" width="10.6640625" style="90"/>
    <col min="5121" max="5121" width="5" style="90" customWidth="1"/>
    <col min="5122" max="5122" width="5.33203125" style="90" customWidth="1"/>
    <col min="5123" max="5123" width="24" style="90" customWidth="1"/>
    <col min="5124" max="5124" width="14.5" style="90" customWidth="1"/>
    <col min="5125" max="5125" width="14.33203125" style="90" customWidth="1"/>
    <col min="5126" max="5126" width="16" style="90" customWidth="1"/>
    <col min="5127" max="5127" width="13.1640625" style="90" customWidth="1"/>
    <col min="5128" max="5128" width="19.33203125" style="90" customWidth="1"/>
    <col min="5129" max="5129" width="16" style="90" customWidth="1"/>
    <col min="5130" max="5130" width="19.83203125" style="90" customWidth="1"/>
    <col min="5131" max="5376" width="10.6640625" style="90"/>
    <col min="5377" max="5377" width="5" style="90" customWidth="1"/>
    <col min="5378" max="5378" width="5.33203125" style="90" customWidth="1"/>
    <col min="5379" max="5379" width="24" style="90" customWidth="1"/>
    <col min="5380" max="5380" width="14.5" style="90" customWidth="1"/>
    <col min="5381" max="5381" width="14.33203125" style="90" customWidth="1"/>
    <col min="5382" max="5382" width="16" style="90" customWidth="1"/>
    <col min="5383" max="5383" width="13.1640625" style="90" customWidth="1"/>
    <col min="5384" max="5384" width="19.33203125" style="90" customWidth="1"/>
    <col min="5385" max="5385" width="16" style="90" customWidth="1"/>
    <col min="5386" max="5386" width="19.83203125" style="90" customWidth="1"/>
    <col min="5387" max="5632" width="10.6640625" style="90"/>
    <col min="5633" max="5633" width="5" style="90" customWidth="1"/>
    <col min="5634" max="5634" width="5.33203125" style="90" customWidth="1"/>
    <col min="5635" max="5635" width="24" style="90" customWidth="1"/>
    <col min="5636" max="5636" width="14.5" style="90" customWidth="1"/>
    <col min="5637" max="5637" width="14.33203125" style="90" customWidth="1"/>
    <col min="5638" max="5638" width="16" style="90" customWidth="1"/>
    <col min="5639" max="5639" width="13.1640625" style="90" customWidth="1"/>
    <col min="5640" max="5640" width="19.33203125" style="90" customWidth="1"/>
    <col min="5641" max="5641" width="16" style="90" customWidth="1"/>
    <col min="5642" max="5642" width="19.83203125" style="90" customWidth="1"/>
    <col min="5643" max="5888" width="10.6640625" style="90"/>
    <col min="5889" max="5889" width="5" style="90" customWidth="1"/>
    <col min="5890" max="5890" width="5.33203125" style="90" customWidth="1"/>
    <col min="5891" max="5891" width="24" style="90" customWidth="1"/>
    <col min="5892" max="5892" width="14.5" style="90" customWidth="1"/>
    <col min="5893" max="5893" width="14.33203125" style="90" customWidth="1"/>
    <col min="5894" max="5894" width="16" style="90" customWidth="1"/>
    <col min="5895" max="5895" width="13.1640625" style="90" customWidth="1"/>
    <col min="5896" max="5896" width="19.33203125" style="90" customWidth="1"/>
    <col min="5897" max="5897" width="16" style="90" customWidth="1"/>
    <col min="5898" max="5898" width="19.83203125" style="90" customWidth="1"/>
    <col min="5899" max="6144" width="10.6640625" style="90"/>
    <col min="6145" max="6145" width="5" style="90" customWidth="1"/>
    <col min="6146" max="6146" width="5.33203125" style="90" customWidth="1"/>
    <col min="6147" max="6147" width="24" style="90" customWidth="1"/>
    <col min="6148" max="6148" width="14.5" style="90" customWidth="1"/>
    <col min="6149" max="6149" width="14.33203125" style="90" customWidth="1"/>
    <col min="6150" max="6150" width="16" style="90" customWidth="1"/>
    <col min="6151" max="6151" width="13.1640625" style="90" customWidth="1"/>
    <col min="6152" max="6152" width="19.33203125" style="90" customWidth="1"/>
    <col min="6153" max="6153" width="16" style="90" customWidth="1"/>
    <col min="6154" max="6154" width="19.83203125" style="90" customWidth="1"/>
    <col min="6155" max="6400" width="10.6640625" style="90"/>
    <col min="6401" max="6401" width="5" style="90" customWidth="1"/>
    <col min="6402" max="6402" width="5.33203125" style="90" customWidth="1"/>
    <col min="6403" max="6403" width="24" style="90" customWidth="1"/>
    <col min="6404" max="6404" width="14.5" style="90" customWidth="1"/>
    <col min="6405" max="6405" width="14.33203125" style="90" customWidth="1"/>
    <col min="6406" max="6406" width="16" style="90" customWidth="1"/>
    <col min="6407" max="6407" width="13.1640625" style="90" customWidth="1"/>
    <col min="6408" max="6408" width="19.33203125" style="90" customWidth="1"/>
    <col min="6409" max="6409" width="16" style="90" customWidth="1"/>
    <col min="6410" max="6410" width="19.83203125" style="90" customWidth="1"/>
    <col min="6411" max="6656" width="10.6640625" style="90"/>
    <col min="6657" max="6657" width="5" style="90" customWidth="1"/>
    <col min="6658" max="6658" width="5.33203125" style="90" customWidth="1"/>
    <col min="6659" max="6659" width="24" style="90" customWidth="1"/>
    <col min="6660" max="6660" width="14.5" style="90" customWidth="1"/>
    <col min="6661" max="6661" width="14.33203125" style="90" customWidth="1"/>
    <col min="6662" max="6662" width="16" style="90" customWidth="1"/>
    <col min="6663" max="6663" width="13.1640625" style="90" customWidth="1"/>
    <col min="6664" max="6664" width="19.33203125" style="90" customWidth="1"/>
    <col min="6665" max="6665" width="16" style="90" customWidth="1"/>
    <col min="6666" max="6666" width="19.83203125" style="90" customWidth="1"/>
    <col min="6667" max="6912" width="10.6640625" style="90"/>
    <col min="6913" max="6913" width="5" style="90" customWidth="1"/>
    <col min="6914" max="6914" width="5.33203125" style="90" customWidth="1"/>
    <col min="6915" max="6915" width="24" style="90" customWidth="1"/>
    <col min="6916" max="6916" width="14.5" style="90" customWidth="1"/>
    <col min="6917" max="6917" width="14.33203125" style="90" customWidth="1"/>
    <col min="6918" max="6918" width="16" style="90" customWidth="1"/>
    <col min="6919" max="6919" width="13.1640625" style="90" customWidth="1"/>
    <col min="6920" max="6920" width="19.33203125" style="90" customWidth="1"/>
    <col min="6921" max="6921" width="16" style="90" customWidth="1"/>
    <col min="6922" max="6922" width="19.83203125" style="90" customWidth="1"/>
    <col min="6923" max="7168" width="10.6640625" style="90"/>
    <col min="7169" max="7169" width="5" style="90" customWidth="1"/>
    <col min="7170" max="7170" width="5.33203125" style="90" customWidth="1"/>
    <col min="7171" max="7171" width="24" style="90" customWidth="1"/>
    <col min="7172" max="7172" width="14.5" style="90" customWidth="1"/>
    <col min="7173" max="7173" width="14.33203125" style="90" customWidth="1"/>
    <col min="7174" max="7174" width="16" style="90" customWidth="1"/>
    <col min="7175" max="7175" width="13.1640625" style="90" customWidth="1"/>
    <col min="7176" max="7176" width="19.33203125" style="90" customWidth="1"/>
    <col min="7177" max="7177" width="16" style="90" customWidth="1"/>
    <col min="7178" max="7178" width="19.83203125" style="90" customWidth="1"/>
    <col min="7179" max="7424" width="10.6640625" style="90"/>
    <col min="7425" max="7425" width="5" style="90" customWidth="1"/>
    <col min="7426" max="7426" width="5.33203125" style="90" customWidth="1"/>
    <col min="7427" max="7427" width="24" style="90" customWidth="1"/>
    <col min="7428" max="7428" width="14.5" style="90" customWidth="1"/>
    <col min="7429" max="7429" width="14.33203125" style="90" customWidth="1"/>
    <col min="7430" max="7430" width="16" style="90" customWidth="1"/>
    <col min="7431" max="7431" width="13.1640625" style="90" customWidth="1"/>
    <col min="7432" max="7432" width="19.33203125" style="90" customWidth="1"/>
    <col min="7433" max="7433" width="16" style="90" customWidth="1"/>
    <col min="7434" max="7434" width="19.83203125" style="90" customWidth="1"/>
    <col min="7435" max="7680" width="10.6640625" style="90"/>
    <col min="7681" max="7681" width="5" style="90" customWidth="1"/>
    <col min="7682" max="7682" width="5.33203125" style="90" customWidth="1"/>
    <col min="7683" max="7683" width="24" style="90" customWidth="1"/>
    <col min="7684" max="7684" width="14.5" style="90" customWidth="1"/>
    <col min="7685" max="7685" width="14.33203125" style="90" customWidth="1"/>
    <col min="7686" max="7686" width="16" style="90" customWidth="1"/>
    <col min="7687" max="7687" width="13.1640625" style="90" customWidth="1"/>
    <col min="7688" max="7688" width="19.33203125" style="90" customWidth="1"/>
    <col min="7689" max="7689" width="16" style="90" customWidth="1"/>
    <col min="7690" max="7690" width="19.83203125" style="90" customWidth="1"/>
    <col min="7691" max="7936" width="10.6640625" style="90"/>
    <col min="7937" max="7937" width="5" style="90" customWidth="1"/>
    <col min="7938" max="7938" width="5.33203125" style="90" customWidth="1"/>
    <col min="7939" max="7939" width="24" style="90" customWidth="1"/>
    <col min="7940" max="7940" width="14.5" style="90" customWidth="1"/>
    <col min="7941" max="7941" width="14.33203125" style="90" customWidth="1"/>
    <col min="7942" max="7942" width="16" style="90" customWidth="1"/>
    <col min="7943" max="7943" width="13.1640625" style="90" customWidth="1"/>
    <col min="7944" max="7944" width="19.33203125" style="90" customWidth="1"/>
    <col min="7945" max="7945" width="16" style="90" customWidth="1"/>
    <col min="7946" max="7946" width="19.83203125" style="90" customWidth="1"/>
    <col min="7947" max="8192" width="10.6640625" style="90"/>
    <col min="8193" max="8193" width="5" style="90" customWidth="1"/>
    <col min="8194" max="8194" width="5.33203125" style="90" customWidth="1"/>
    <col min="8195" max="8195" width="24" style="90" customWidth="1"/>
    <col min="8196" max="8196" width="14.5" style="90" customWidth="1"/>
    <col min="8197" max="8197" width="14.33203125" style="90" customWidth="1"/>
    <col min="8198" max="8198" width="16" style="90" customWidth="1"/>
    <col min="8199" max="8199" width="13.1640625" style="90" customWidth="1"/>
    <col min="8200" max="8200" width="19.33203125" style="90" customWidth="1"/>
    <col min="8201" max="8201" width="16" style="90" customWidth="1"/>
    <col min="8202" max="8202" width="19.83203125" style="90" customWidth="1"/>
    <col min="8203" max="8448" width="10.6640625" style="90"/>
    <col min="8449" max="8449" width="5" style="90" customWidth="1"/>
    <col min="8450" max="8450" width="5.33203125" style="90" customWidth="1"/>
    <col min="8451" max="8451" width="24" style="90" customWidth="1"/>
    <col min="8452" max="8452" width="14.5" style="90" customWidth="1"/>
    <col min="8453" max="8453" width="14.33203125" style="90" customWidth="1"/>
    <col min="8454" max="8454" width="16" style="90" customWidth="1"/>
    <col min="8455" max="8455" width="13.1640625" style="90" customWidth="1"/>
    <col min="8456" max="8456" width="19.33203125" style="90" customWidth="1"/>
    <col min="8457" max="8457" width="16" style="90" customWidth="1"/>
    <col min="8458" max="8458" width="19.83203125" style="90" customWidth="1"/>
    <col min="8459" max="8704" width="10.6640625" style="90"/>
    <col min="8705" max="8705" width="5" style="90" customWidth="1"/>
    <col min="8706" max="8706" width="5.33203125" style="90" customWidth="1"/>
    <col min="8707" max="8707" width="24" style="90" customWidth="1"/>
    <col min="8708" max="8708" width="14.5" style="90" customWidth="1"/>
    <col min="8709" max="8709" width="14.33203125" style="90" customWidth="1"/>
    <col min="8710" max="8710" width="16" style="90" customWidth="1"/>
    <col min="8711" max="8711" width="13.1640625" style="90" customWidth="1"/>
    <col min="8712" max="8712" width="19.33203125" style="90" customWidth="1"/>
    <col min="8713" max="8713" width="16" style="90" customWidth="1"/>
    <col min="8714" max="8714" width="19.83203125" style="90" customWidth="1"/>
    <col min="8715" max="8960" width="10.6640625" style="90"/>
    <col min="8961" max="8961" width="5" style="90" customWidth="1"/>
    <col min="8962" max="8962" width="5.33203125" style="90" customWidth="1"/>
    <col min="8963" max="8963" width="24" style="90" customWidth="1"/>
    <col min="8964" max="8964" width="14.5" style="90" customWidth="1"/>
    <col min="8965" max="8965" width="14.33203125" style="90" customWidth="1"/>
    <col min="8966" max="8966" width="16" style="90" customWidth="1"/>
    <col min="8967" max="8967" width="13.1640625" style="90" customWidth="1"/>
    <col min="8968" max="8968" width="19.33203125" style="90" customWidth="1"/>
    <col min="8969" max="8969" width="16" style="90" customWidth="1"/>
    <col min="8970" max="8970" width="19.83203125" style="90" customWidth="1"/>
    <col min="8971" max="9216" width="10.6640625" style="90"/>
    <col min="9217" max="9217" width="5" style="90" customWidth="1"/>
    <col min="9218" max="9218" width="5.33203125" style="90" customWidth="1"/>
    <col min="9219" max="9219" width="24" style="90" customWidth="1"/>
    <col min="9220" max="9220" width="14.5" style="90" customWidth="1"/>
    <col min="9221" max="9221" width="14.33203125" style="90" customWidth="1"/>
    <col min="9222" max="9222" width="16" style="90" customWidth="1"/>
    <col min="9223" max="9223" width="13.1640625" style="90" customWidth="1"/>
    <col min="9224" max="9224" width="19.33203125" style="90" customWidth="1"/>
    <col min="9225" max="9225" width="16" style="90" customWidth="1"/>
    <col min="9226" max="9226" width="19.83203125" style="90" customWidth="1"/>
    <col min="9227" max="9472" width="10.6640625" style="90"/>
    <col min="9473" max="9473" width="5" style="90" customWidth="1"/>
    <col min="9474" max="9474" width="5.33203125" style="90" customWidth="1"/>
    <col min="9475" max="9475" width="24" style="90" customWidth="1"/>
    <col min="9476" max="9476" width="14.5" style="90" customWidth="1"/>
    <col min="9477" max="9477" width="14.33203125" style="90" customWidth="1"/>
    <col min="9478" max="9478" width="16" style="90" customWidth="1"/>
    <col min="9479" max="9479" width="13.1640625" style="90" customWidth="1"/>
    <col min="9480" max="9480" width="19.33203125" style="90" customWidth="1"/>
    <col min="9481" max="9481" width="16" style="90" customWidth="1"/>
    <col min="9482" max="9482" width="19.83203125" style="90" customWidth="1"/>
    <col min="9483" max="9728" width="10.6640625" style="90"/>
    <col min="9729" max="9729" width="5" style="90" customWidth="1"/>
    <col min="9730" max="9730" width="5.33203125" style="90" customWidth="1"/>
    <col min="9731" max="9731" width="24" style="90" customWidth="1"/>
    <col min="9732" max="9732" width="14.5" style="90" customWidth="1"/>
    <col min="9733" max="9733" width="14.33203125" style="90" customWidth="1"/>
    <col min="9734" max="9734" width="16" style="90" customWidth="1"/>
    <col min="9735" max="9735" width="13.1640625" style="90" customWidth="1"/>
    <col min="9736" max="9736" width="19.33203125" style="90" customWidth="1"/>
    <col min="9737" max="9737" width="16" style="90" customWidth="1"/>
    <col min="9738" max="9738" width="19.83203125" style="90" customWidth="1"/>
    <col min="9739" max="9984" width="10.6640625" style="90"/>
    <col min="9985" max="9985" width="5" style="90" customWidth="1"/>
    <col min="9986" max="9986" width="5.33203125" style="90" customWidth="1"/>
    <col min="9987" max="9987" width="24" style="90" customWidth="1"/>
    <col min="9988" max="9988" width="14.5" style="90" customWidth="1"/>
    <col min="9989" max="9989" width="14.33203125" style="90" customWidth="1"/>
    <col min="9990" max="9990" width="16" style="90" customWidth="1"/>
    <col min="9991" max="9991" width="13.1640625" style="90" customWidth="1"/>
    <col min="9992" max="9992" width="19.33203125" style="90" customWidth="1"/>
    <col min="9993" max="9993" width="16" style="90" customWidth="1"/>
    <col min="9994" max="9994" width="19.83203125" style="90" customWidth="1"/>
    <col min="9995" max="10240" width="10.6640625" style="90"/>
    <col min="10241" max="10241" width="5" style="90" customWidth="1"/>
    <col min="10242" max="10242" width="5.33203125" style="90" customWidth="1"/>
    <col min="10243" max="10243" width="24" style="90" customWidth="1"/>
    <col min="10244" max="10244" width="14.5" style="90" customWidth="1"/>
    <col min="10245" max="10245" width="14.33203125" style="90" customWidth="1"/>
    <col min="10246" max="10246" width="16" style="90" customWidth="1"/>
    <col min="10247" max="10247" width="13.1640625" style="90" customWidth="1"/>
    <col min="10248" max="10248" width="19.33203125" style="90" customWidth="1"/>
    <col min="10249" max="10249" width="16" style="90" customWidth="1"/>
    <col min="10250" max="10250" width="19.83203125" style="90" customWidth="1"/>
    <col min="10251" max="10496" width="10.6640625" style="90"/>
    <col min="10497" max="10497" width="5" style="90" customWidth="1"/>
    <col min="10498" max="10498" width="5.33203125" style="90" customWidth="1"/>
    <col min="10499" max="10499" width="24" style="90" customWidth="1"/>
    <col min="10500" max="10500" width="14.5" style="90" customWidth="1"/>
    <col min="10501" max="10501" width="14.33203125" style="90" customWidth="1"/>
    <col min="10502" max="10502" width="16" style="90" customWidth="1"/>
    <col min="10503" max="10503" width="13.1640625" style="90" customWidth="1"/>
    <col min="10504" max="10504" width="19.33203125" style="90" customWidth="1"/>
    <col min="10505" max="10505" width="16" style="90" customWidth="1"/>
    <col min="10506" max="10506" width="19.83203125" style="90" customWidth="1"/>
    <col min="10507" max="10752" width="10.6640625" style="90"/>
    <col min="10753" max="10753" width="5" style="90" customWidth="1"/>
    <col min="10754" max="10754" width="5.33203125" style="90" customWidth="1"/>
    <col min="10755" max="10755" width="24" style="90" customWidth="1"/>
    <col min="10756" max="10756" width="14.5" style="90" customWidth="1"/>
    <col min="10757" max="10757" width="14.33203125" style="90" customWidth="1"/>
    <col min="10758" max="10758" width="16" style="90" customWidth="1"/>
    <col min="10759" max="10759" width="13.1640625" style="90" customWidth="1"/>
    <col min="10760" max="10760" width="19.33203125" style="90" customWidth="1"/>
    <col min="10761" max="10761" width="16" style="90" customWidth="1"/>
    <col min="10762" max="10762" width="19.83203125" style="90" customWidth="1"/>
    <col min="10763" max="11008" width="10.6640625" style="90"/>
    <col min="11009" max="11009" width="5" style="90" customWidth="1"/>
    <col min="11010" max="11010" width="5.33203125" style="90" customWidth="1"/>
    <col min="11011" max="11011" width="24" style="90" customWidth="1"/>
    <col min="11012" max="11012" width="14.5" style="90" customWidth="1"/>
    <col min="11013" max="11013" width="14.33203125" style="90" customWidth="1"/>
    <col min="11014" max="11014" width="16" style="90" customWidth="1"/>
    <col min="11015" max="11015" width="13.1640625" style="90" customWidth="1"/>
    <col min="11016" max="11016" width="19.33203125" style="90" customWidth="1"/>
    <col min="11017" max="11017" width="16" style="90" customWidth="1"/>
    <col min="11018" max="11018" width="19.83203125" style="90" customWidth="1"/>
    <col min="11019" max="11264" width="10.6640625" style="90"/>
    <col min="11265" max="11265" width="5" style="90" customWidth="1"/>
    <col min="11266" max="11266" width="5.33203125" style="90" customWidth="1"/>
    <col min="11267" max="11267" width="24" style="90" customWidth="1"/>
    <col min="11268" max="11268" width="14.5" style="90" customWidth="1"/>
    <col min="11269" max="11269" width="14.33203125" style="90" customWidth="1"/>
    <col min="11270" max="11270" width="16" style="90" customWidth="1"/>
    <col min="11271" max="11271" width="13.1640625" style="90" customWidth="1"/>
    <col min="11272" max="11272" width="19.33203125" style="90" customWidth="1"/>
    <col min="11273" max="11273" width="16" style="90" customWidth="1"/>
    <col min="11274" max="11274" width="19.83203125" style="90" customWidth="1"/>
    <col min="11275" max="11520" width="10.6640625" style="90"/>
    <col min="11521" max="11521" width="5" style="90" customWidth="1"/>
    <col min="11522" max="11522" width="5.33203125" style="90" customWidth="1"/>
    <col min="11523" max="11523" width="24" style="90" customWidth="1"/>
    <col min="11524" max="11524" width="14.5" style="90" customWidth="1"/>
    <col min="11525" max="11525" width="14.33203125" style="90" customWidth="1"/>
    <col min="11526" max="11526" width="16" style="90" customWidth="1"/>
    <col min="11527" max="11527" width="13.1640625" style="90" customWidth="1"/>
    <col min="11528" max="11528" width="19.33203125" style="90" customWidth="1"/>
    <col min="11529" max="11529" width="16" style="90" customWidth="1"/>
    <col min="11530" max="11530" width="19.83203125" style="90" customWidth="1"/>
    <col min="11531" max="11776" width="10.6640625" style="90"/>
    <col min="11777" max="11777" width="5" style="90" customWidth="1"/>
    <col min="11778" max="11778" width="5.33203125" style="90" customWidth="1"/>
    <col min="11779" max="11779" width="24" style="90" customWidth="1"/>
    <col min="11780" max="11780" width="14.5" style="90" customWidth="1"/>
    <col min="11781" max="11781" width="14.33203125" style="90" customWidth="1"/>
    <col min="11782" max="11782" width="16" style="90" customWidth="1"/>
    <col min="11783" max="11783" width="13.1640625" style="90" customWidth="1"/>
    <col min="11784" max="11784" width="19.33203125" style="90" customWidth="1"/>
    <col min="11785" max="11785" width="16" style="90" customWidth="1"/>
    <col min="11786" max="11786" width="19.83203125" style="90" customWidth="1"/>
    <col min="11787" max="12032" width="10.6640625" style="90"/>
    <col min="12033" max="12033" width="5" style="90" customWidth="1"/>
    <col min="12034" max="12034" width="5.33203125" style="90" customWidth="1"/>
    <col min="12035" max="12035" width="24" style="90" customWidth="1"/>
    <col min="12036" max="12036" width="14.5" style="90" customWidth="1"/>
    <col min="12037" max="12037" width="14.33203125" style="90" customWidth="1"/>
    <col min="12038" max="12038" width="16" style="90" customWidth="1"/>
    <col min="12039" max="12039" width="13.1640625" style="90" customWidth="1"/>
    <col min="12040" max="12040" width="19.33203125" style="90" customWidth="1"/>
    <col min="12041" max="12041" width="16" style="90" customWidth="1"/>
    <col min="12042" max="12042" width="19.83203125" style="90" customWidth="1"/>
    <col min="12043" max="12288" width="10.6640625" style="90"/>
    <col min="12289" max="12289" width="5" style="90" customWidth="1"/>
    <col min="12290" max="12290" width="5.33203125" style="90" customWidth="1"/>
    <col min="12291" max="12291" width="24" style="90" customWidth="1"/>
    <col min="12292" max="12292" width="14.5" style="90" customWidth="1"/>
    <col min="12293" max="12293" width="14.33203125" style="90" customWidth="1"/>
    <col min="12294" max="12294" width="16" style="90" customWidth="1"/>
    <col min="12295" max="12295" width="13.1640625" style="90" customWidth="1"/>
    <col min="12296" max="12296" width="19.33203125" style="90" customWidth="1"/>
    <col min="12297" max="12297" width="16" style="90" customWidth="1"/>
    <col min="12298" max="12298" width="19.83203125" style="90" customWidth="1"/>
    <col min="12299" max="12544" width="10.6640625" style="90"/>
    <col min="12545" max="12545" width="5" style="90" customWidth="1"/>
    <col min="12546" max="12546" width="5.33203125" style="90" customWidth="1"/>
    <col min="12547" max="12547" width="24" style="90" customWidth="1"/>
    <col min="12548" max="12548" width="14.5" style="90" customWidth="1"/>
    <col min="12549" max="12549" width="14.33203125" style="90" customWidth="1"/>
    <col min="12550" max="12550" width="16" style="90" customWidth="1"/>
    <col min="12551" max="12551" width="13.1640625" style="90" customWidth="1"/>
    <col min="12552" max="12552" width="19.33203125" style="90" customWidth="1"/>
    <col min="12553" max="12553" width="16" style="90" customWidth="1"/>
    <col min="12554" max="12554" width="19.83203125" style="90" customWidth="1"/>
    <col min="12555" max="12800" width="10.6640625" style="90"/>
    <col min="12801" max="12801" width="5" style="90" customWidth="1"/>
    <col min="12802" max="12802" width="5.33203125" style="90" customWidth="1"/>
    <col min="12803" max="12803" width="24" style="90" customWidth="1"/>
    <col min="12804" max="12804" width="14.5" style="90" customWidth="1"/>
    <col min="12805" max="12805" width="14.33203125" style="90" customWidth="1"/>
    <col min="12806" max="12806" width="16" style="90" customWidth="1"/>
    <col min="12807" max="12807" width="13.1640625" style="90" customWidth="1"/>
    <col min="12808" max="12808" width="19.33203125" style="90" customWidth="1"/>
    <col min="12809" max="12809" width="16" style="90" customWidth="1"/>
    <col min="12810" max="12810" width="19.83203125" style="90" customWidth="1"/>
    <col min="12811" max="13056" width="10.6640625" style="90"/>
    <col min="13057" max="13057" width="5" style="90" customWidth="1"/>
    <col min="13058" max="13058" width="5.33203125" style="90" customWidth="1"/>
    <col min="13059" max="13059" width="24" style="90" customWidth="1"/>
    <col min="13060" max="13060" width="14.5" style="90" customWidth="1"/>
    <col min="13061" max="13061" width="14.33203125" style="90" customWidth="1"/>
    <col min="13062" max="13062" width="16" style="90" customWidth="1"/>
    <col min="13063" max="13063" width="13.1640625" style="90" customWidth="1"/>
    <col min="13064" max="13064" width="19.33203125" style="90" customWidth="1"/>
    <col min="13065" max="13065" width="16" style="90" customWidth="1"/>
    <col min="13066" max="13066" width="19.83203125" style="90" customWidth="1"/>
    <col min="13067" max="13312" width="10.6640625" style="90"/>
    <col min="13313" max="13313" width="5" style="90" customWidth="1"/>
    <col min="13314" max="13314" width="5.33203125" style="90" customWidth="1"/>
    <col min="13315" max="13315" width="24" style="90" customWidth="1"/>
    <col min="13316" max="13316" width="14.5" style="90" customWidth="1"/>
    <col min="13317" max="13317" width="14.33203125" style="90" customWidth="1"/>
    <col min="13318" max="13318" width="16" style="90" customWidth="1"/>
    <col min="13319" max="13319" width="13.1640625" style="90" customWidth="1"/>
    <col min="13320" max="13320" width="19.33203125" style="90" customWidth="1"/>
    <col min="13321" max="13321" width="16" style="90" customWidth="1"/>
    <col min="13322" max="13322" width="19.83203125" style="90" customWidth="1"/>
    <col min="13323" max="13568" width="10.6640625" style="90"/>
    <col min="13569" max="13569" width="5" style="90" customWidth="1"/>
    <col min="13570" max="13570" width="5.33203125" style="90" customWidth="1"/>
    <col min="13571" max="13571" width="24" style="90" customWidth="1"/>
    <col min="13572" max="13572" width="14.5" style="90" customWidth="1"/>
    <col min="13573" max="13573" width="14.33203125" style="90" customWidth="1"/>
    <col min="13574" max="13574" width="16" style="90" customWidth="1"/>
    <col min="13575" max="13575" width="13.1640625" style="90" customWidth="1"/>
    <col min="13576" max="13576" width="19.33203125" style="90" customWidth="1"/>
    <col min="13577" max="13577" width="16" style="90" customWidth="1"/>
    <col min="13578" max="13578" width="19.83203125" style="90" customWidth="1"/>
    <col min="13579" max="13824" width="10.6640625" style="90"/>
    <col min="13825" max="13825" width="5" style="90" customWidth="1"/>
    <col min="13826" max="13826" width="5.33203125" style="90" customWidth="1"/>
    <col min="13827" max="13827" width="24" style="90" customWidth="1"/>
    <col min="13828" max="13828" width="14.5" style="90" customWidth="1"/>
    <col min="13829" max="13829" width="14.33203125" style="90" customWidth="1"/>
    <col min="13830" max="13830" width="16" style="90" customWidth="1"/>
    <col min="13831" max="13831" width="13.1640625" style="90" customWidth="1"/>
    <col min="13832" max="13832" width="19.33203125" style="90" customWidth="1"/>
    <col min="13833" max="13833" width="16" style="90" customWidth="1"/>
    <col min="13834" max="13834" width="19.83203125" style="90" customWidth="1"/>
    <col min="13835" max="14080" width="10.6640625" style="90"/>
    <col min="14081" max="14081" width="5" style="90" customWidth="1"/>
    <col min="14082" max="14082" width="5.33203125" style="90" customWidth="1"/>
    <col min="14083" max="14083" width="24" style="90" customWidth="1"/>
    <col min="14084" max="14084" width="14.5" style="90" customWidth="1"/>
    <col min="14085" max="14085" width="14.33203125" style="90" customWidth="1"/>
    <col min="14086" max="14086" width="16" style="90" customWidth="1"/>
    <col min="14087" max="14087" width="13.1640625" style="90" customWidth="1"/>
    <col min="14088" max="14088" width="19.33203125" style="90" customWidth="1"/>
    <col min="14089" max="14089" width="16" style="90" customWidth="1"/>
    <col min="14090" max="14090" width="19.83203125" style="90" customWidth="1"/>
    <col min="14091" max="14336" width="10.6640625" style="90"/>
    <col min="14337" max="14337" width="5" style="90" customWidth="1"/>
    <col min="14338" max="14338" width="5.33203125" style="90" customWidth="1"/>
    <col min="14339" max="14339" width="24" style="90" customWidth="1"/>
    <col min="14340" max="14340" width="14.5" style="90" customWidth="1"/>
    <col min="14341" max="14341" width="14.33203125" style="90" customWidth="1"/>
    <col min="14342" max="14342" width="16" style="90" customWidth="1"/>
    <col min="14343" max="14343" width="13.1640625" style="90" customWidth="1"/>
    <col min="14344" max="14344" width="19.33203125" style="90" customWidth="1"/>
    <col min="14345" max="14345" width="16" style="90" customWidth="1"/>
    <col min="14346" max="14346" width="19.83203125" style="90" customWidth="1"/>
    <col min="14347" max="14592" width="10.6640625" style="90"/>
    <col min="14593" max="14593" width="5" style="90" customWidth="1"/>
    <col min="14594" max="14594" width="5.33203125" style="90" customWidth="1"/>
    <col min="14595" max="14595" width="24" style="90" customWidth="1"/>
    <col min="14596" max="14596" width="14.5" style="90" customWidth="1"/>
    <col min="14597" max="14597" width="14.33203125" style="90" customWidth="1"/>
    <col min="14598" max="14598" width="16" style="90" customWidth="1"/>
    <col min="14599" max="14599" width="13.1640625" style="90" customWidth="1"/>
    <col min="14600" max="14600" width="19.33203125" style="90" customWidth="1"/>
    <col min="14601" max="14601" width="16" style="90" customWidth="1"/>
    <col min="14602" max="14602" width="19.83203125" style="90" customWidth="1"/>
    <col min="14603" max="14848" width="10.6640625" style="90"/>
    <col min="14849" max="14849" width="5" style="90" customWidth="1"/>
    <col min="14850" max="14850" width="5.33203125" style="90" customWidth="1"/>
    <col min="14851" max="14851" width="24" style="90" customWidth="1"/>
    <col min="14852" max="14852" width="14.5" style="90" customWidth="1"/>
    <col min="14853" max="14853" width="14.33203125" style="90" customWidth="1"/>
    <col min="14854" max="14854" width="16" style="90" customWidth="1"/>
    <col min="14855" max="14855" width="13.1640625" style="90" customWidth="1"/>
    <col min="14856" max="14856" width="19.33203125" style="90" customWidth="1"/>
    <col min="14857" max="14857" width="16" style="90" customWidth="1"/>
    <col min="14858" max="14858" width="19.83203125" style="90" customWidth="1"/>
    <col min="14859" max="15104" width="10.6640625" style="90"/>
    <col min="15105" max="15105" width="5" style="90" customWidth="1"/>
    <col min="15106" max="15106" width="5.33203125" style="90" customWidth="1"/>
    <col min="15107" max="15107" width="24" style="90" customWidth="1"/>
    <col min="15108" max="15108" width="14.5" style="90" customWidth="1"/>
    <col min="15109" max="15109" width="14.33203125" style="90" customWidth="1"/>
    <col min="15110" max="15110" width="16" style="90" customWidth="1"/>
    <col min="15111" max="15111" width="13.1640625" style="90" customWidth="1"/>
    <col min="15112" max="15112" width="19.33203125" style="90" customWidth="1"/>
    <col min="15113" max="15113" width="16" style="90" customWidth="1"/>
    <col min="15114" max="15114" width="19.83203125" style="90" customWidth="1"/>
    <col min="15115" max="15360" width="10.6640625" style="90"/>
    <col min="15361" max="15361" width="5" style="90" customWidth="1"/>
    <col min="15362" max="15362" width="5.33203125" style="90" customWidth="1"/>
    <col min="15363" max="15363" width="24" style="90" customWidth="1"/>
    <col min="15364" max="15364" width="14.5" style="90" customWidth="1"/>
    <col min="15365" max="15365" width="14.33203125" style="90" customWidth="1"/>
    <col min="15366" max="15366" width="16" style="90" customWidth="1"/>
    <col min="15367" max="15367" width="13.1640625" style="90" customWidth="1"/>
    <col min="15368" max="15368" width="19.33203125" style="90" customWidth="1"/>
    <col min="15369" max="15369" width="16" style="90" customWidth="1"/>
    <col min="15370" max="15370" width="19.83203125" style="90" customWidth="1"/>
    <col min="15371" max="15616" width="10.6640625" style="90"/>
    <col min="15617" max="15617" width="5" style="90" customWidth="1"/>
    <col min="15618" max="15618" width="5.33203125" style="90" customWidth="1"/>
    <col min="15619" max="15619" width="24" style="90" customWidth="1"/>
    <col min="15620" max="15620" width="14.5" style="90" customWidth="1"/>
    <col min="15621" max="15621" width="14.33203125" style="90" customWidth="1"/>
    <col min="15622" max="15622" width="16" style="90" customWidth="1"/>
    <col min="15623" max="15623" width="13.1640625" style="90" customWidth="1"/>
    <col min="15624" max="15624" width="19.33203125" style="90" customWidth="1"/>
    <col min="15625" max="15625" width="16" style="90" customWidth="1"/>
    <col min="15626" max="15626" width="19.83203125" style="90" customWidth="1"/>
    <col min="15627" max="15872" width="10.6640625" style="90"/>
    <col min="15873" max="15873" width="5" style="90" customWidth="1"/>
    <col min="15874" max="15874" width="5.33203125" style="90" customWidth="1"/>
    <col min="15875" max="15875" width="24" style="90" customWidth="1"/>
    <col min="15876" max="15876" width="14.5" style="90" customWidth="1"/>
    <col min="15877" max="15877" width="14.33203125" style="90" customWidth="1"/>
    <col min="15878" max="15878" width="16" style="90" customWidth="1"/>
    <col min="15879" max="15879" width="13.1640625" style="90" customWidth="1"/>
    <col min="15880" max="15880" width="19.33203125" style="90" customWidth="1"/>
    <col min="15881" max="15881" width="16" style="90" customWidth="1"/>
    <col min="15882" max="15882" width="19.83203125" style="90" customWidth="1"/>
    <col min="15883" max="16128" width="10.6640625" style="90"/>
    <col min="16129" max="16129" width="5" style="90" customWidth="1"/>
    <col min="16130" max="16130" width="5.33203125" style="90" customWidth="1"/>
    <col min="16131" max="16131" width="24" style="90" customWidth="1"/>
    <col min="16132" max="16132" width="14.5" style="90" customWidth="1"/>
    <col min="16133" max="16133" width="14.33203125" style="90" customWidth="1"/>
    <col min="16134" max="16134" width="16" style="90" customWidth="1"/>
    <col min="16135" max="16135" width="13.1640625" style="90" customWidth="1"/>
    <col min="16136" max="16136" width="19.33203125" style="90" customWidth="1"/>
    <col min="16137" max="16137" width="16" style="90" customWidth="1"/>
    <col min="16138" max="16138" width="19.83203125" style="90" customWidth="1"/>
    <col min="16139" max="16384" width="10.6640625" style="90"/>
  </cols>
  <sheetData>
    <row r="1" spans="1:10" ht="45" customHeight="1" x14ac:dyDescent="0.2">
      <c r="H1" s="140" t="s">
        <v>294</v>
      </c>
      <c r="I1" s="140"/>
      <c r="J1" s="140"/>
    </row>
    <row r="2" spans="1:10" ht="60" customHeight="1" x14ac:dyDescent="0.2">
      <c r="B2" s="141" t="s">
        <v>290</v>
      </c>
      <c r="C2" s="141"/>
      <c r="D2" s="141"/>
      <c r="E2" s="141"/>
      <c r="F2" s="141"/>
      <c r="G2" s="141"/>
      <c r="H2" s="141"/>
      <c r="I2" s="141"/>
      <c r="J2" s="141"/>
    </row>
    <row r="3" spans="1:10" x14ac:dyDescent="0.2">
      <c r="B3" s="142" t="s">
        <v>284</v>
      </c>
      <c r="C3" s="143" t="s">
        <v>0</v>
      </c>
      <c r="D3" s="144" t="s">
        <v>285</v>
      </c>
      <c r="E3" s="147" t="s">
        <v>1</v>
      </c>
      <c r="F3" s="147"/>
      <c r="G3" s="147" t="s">
        <v>2</v>
      </c>
      <c r="H3" s="147"/>
      <c r="I3" s="147" t="s">
        <v>3</v>
      </c>
      <c r="J3" s="148"/>
    </row>
    <row r="4" spans="1:10" x14ac:dyDescent="0.2">
      <c r="A4" s="152"/>
      <c r="B4" s="142"/>
      <c r="C4" s="143"/>
      <c r="D4" s="145"/>
      <c r="E4" s="139" t="s">
        <v>4</v>
      </c>
      <c r="F4" s="138" t="s">
        <v>5</v>
      </c>
      <c r="G4" s="139" t="s">
        <v>4</v>
      </c>
      <c r="H4" s="138" t="s">
        <v>5</v>
      </c>
      <c r="I4" s="139" t="s">
        <v>4</v>
      </c>
      <c r="J4" s="149" t="s">
        <v>5</v>
      </c>
    </row>
    <row r="5" spans="1:10" x14ac:dyDescent="0.2">
      <c r="A5" s="152"/>
      <c r="B5" s="142"/>
      <c r="C5" s="143"/>
      <c r="D5" s="146"/>
      <c r="E5" s="139"/>
      <c r="F5" s="138"/>
      <c r="G5" s="139"/>
      <c r="H5" s="138"/>
      <c r="I5" s="139"/>
      <c r="J5" s="149"/>
    </row>
    <row r="6" spans="1:10" x14ac:dyDescent="0.2">
      <c r="A6" s="91"/>
      <c r="B6" s="92">
        <v>1</v>
      </c>
      <c r="C6" s="93" t="s">
        <v>286</v>
      </c>
      <c r="D6" s="94" t="s">
        <v>233</v>
      </c>
      <c r="E6" s="95">
        <v>423</v>
      </c>
      <c r="F6" s="96">
        <v>14758261</v>
      </c>
      <c r="G6" s="97">
        <v>209</v>
      </c>
      <c r="H6" s="98">
        <v>8135402</v>
      </c>
      <c r="I6" s="99">
        <f t="shared" ref="I6:J8" si="0">E6+G6</f>
        <v>632</v>
      </c>
      <c r="J6" s="100">
        <f t="shared" si="0"/>
        <v>22893663</v>
      </c>
    </row>
    <row r="7" spans="1:10" x14ac:dyDescent="0.2">
      <c r="A7" s="101"/>
      <c r="B7" s="102">
        <v>2</v>
      </c>
      <c r="C7" s="93" t="s">
        <v>287</v>
      </c>
      <c r="D7" s="94" t="s">
        <v>233</v>
      </c>
      <c r="E7" s="95">
        <v>377</v>
      </c>
      <c r="F7" s="96">
        <v>8160026</v>
      </c>
      <c r="G7" s="97">
        <v>578</v>
      </c>
      <c r="H7" s="98">
        <v>11719470</v>
      </c>
      <c r="I7" s="99">
        <f t="shared" si="0"/>
        <v>955</v>
      </c>
      <c r="J7" s="100">
        <f t="shared" si="0"/>
        <v>19879496</v>
      </c>
    </row>
    <row r="8" spans="1:10" x14ac:dyDescent="0.2">
      <c r="A8" s="101"/>
      <c r="B8" s="102">
        <v>3</v>
      </c>
      <c r="C8" s="103" t="s">
        <v>288</v>
      </c>
      <c r="D8" s="104" t="s">
        <v>233</v>
      </c>
      <c r="E8" s="105">
        <v>1380</v>
      </c>
      <c r="F8" s="106">
        <v>59380267</v>
      </c>
      <c r="G8" s="97">
        <f>-G7-G6</f>
        <v>-787</v>
      </c>
      <c r="H8" s="107">
        <f>-H7-H6</f>
        <v>-19854872</v>
      </c>
      <c r="I8" s="99">
        <f t="shared" si="0"/>
        <v>593</v>
      </c>
      <c r="J8" s="100">
        <f t="shared" si="0"/>
        <v>39525395</v>
      </c>
    </row>
    <row r="9" spans="1:10" s="115" customFormat="1" thickBot="1" x14ac:dyDescent="0.2">
      <c r="A9" s="108"/>
      <c r="B9" s="150" t="s">
        <v>289</v>
      </c>
      <c r="C9" s="151"/>
      <c r="D9" s="109"/>
      <c r="E9" s="109"/>
      <c r="F9" s="110"/>
      <c r="G9" s="111">
        <f>SUM(G6:G8)</f>
        <v>0</v>
      </c>
      <c r="H9" s="112">
        <f>SUM(H6:H8)</f>
        <v>0</v>
      </c>
      <c r="I9" s="113"/>
      <c r="J9" s="114"/>
    </row>
    <row r="16" spans="1:10" x14ac:dyDescent="0.2">
      <c r="J16" s="116"/>
    </row>
    <row r="17" spans="10:10" x14ac:dyDescent="0.2">
      <c r="J17" s="116"/>
    </row>
    <row r="18" spans="10:10" x14ac:dyDescent="0.2">
      <c r="J18" s="116"/>
    </row>
  </sheetData>
  <mergeCells count="16">
    <mergeCell ref="B9:C9"/>
    <mergeCell ref="A4:A5"/>
    <mergeCell ref="E4:E5"/>
    <mergeCell ref="F4:F5"/>
    <mergeCell ref="G4:G5"/>
    <mergeCell ref="H4:H5"/>
    <mergeCell ref="I4:I5"/>
    <mergeCell ref="H1:J1"/>
    <mergeCell ref="B2:J2"/>
    <mergeCell ref="B3:B5"/>
    <mergeCell ref="C3:C5"/>
    <mergeCell ref="D3:D5"/>
    <mergeCell ref="E3:F3"/>
    <mergeCell ref="G3:H3"/>
    <mergeCell ref="I3:J3"/>
    <mergeCell ref="J4:J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0"/>
  <sheetViews>
    <sheetView view="pageBreakPreview" zoomScale="130" zoomScaleNormal="100" zoomScaleSheetLayoutView="130" workbookViewId="0">
      <selection activeCell="A22" sqref="A22"/>
    </sheetView>
  </sheetViews>
  <sheetFormatPr defaultRowHeight="12" x14ac:dyDescent="0.2"/>
  <cols>
    <col min="1" max="1" width="47.83203125" customWidth="1"/>
    <col min="2" max="2" width="15.33203125" customWidth="1"/>
    <col min="3" max="3" width="17.5" customWidth="1"/>
  </cols>
  <sheetData>
    <row r="1" spans="1:3" ht="40.5" customHeight="1" x14ac:dyDescent="0.2">
      <c r="A1" s="18"/>
      <c r="B1" s="132" t="s">
        <v>291</v>
      </c>
      <c r="C1" s="132"/>
    </row>
    <row r="2" spans="1:3" ht="55.5" customHeight="1" x14ac:dyDescent="0.3">
      <c r="A2" s="133" t="s">
        <v>292</v>
      </c>
      <c r="B2" s="133"/>
      <c r="C2" s="133"/>
    </row>
    <row r="3" spans="1:3" ht="16.7" customHeight="1" x14ac:dyDescent="0.2">
      <c r="A3" s="134" t="s">
        <v>13</v>
      </c>
      <c r="B3" s="136" t="s">
        <v>14</v>
      </c>
      <c r="C3" s="137"/>
    </row>
    <row r="4" spans="1:3" ht="16.149999999999999" customHeight="1" x14ac:dyDescent="0.2">
      <c r="A4" s="135"/>
      <c r="B4" s="85" t="s">
        <v>4</v>
      </c>
      <c r="C4" s="85" t="s">
        <v>15</v>
      </c>
    </row>
    <row r="5" spans="1:3" ht="20.45" customHeight="1" x14ac:dyDescent="0.2">
      <c r="A5" s="19" t="s">
        <v>6</v>
      </c>
      <c r="B5" s="24">
        <f>B6+B10+B14+B18</f>
        <v>930</v>
      </c>
      <c r="C5" s="24">
        <f>C6+C10+C14+C18</f>
        <v>76395265</v>
      </c>
    </row>
    <row r="6" spans="1:3" x14ac:dyDescent="0.2">
      <c r="A6" s="20" t="s">
        <v>16</v>
      </c>
      <c r="B6" s="25">
        <v>297</v>
      </c>
      <c r="C6" s="25">
        <v>29305364</v>
      </c>
    </row>
    <row r="7" spans="1:3" x14ac:dyDescent="0.2">
      <c r="A7" s="21" t="s">
        <v>23</v>
      </c>
      <c r="B7" s="26">
        <v>156</v>
      </c>
      <c r="C7" s="26">
        <v>16656929</v>
      </c>
    </row>
    <row r="8" spans="1:3" x14ac:dyDescent="0.2">
      <c r="A8" s="21" t="s">
        <v>22</v>
      </c>
      <c r="B8" s="26">
        <v>36</v>
      </c>
      <c r="C8" s="26">
        <v>3090424</v>
      </c>
    </row>
    <row r="9" spans="1:3" x14ac:dyDescent="0.2">
      <c r="A9" s="21" t="s">
        <v>20</v>
      </c>
      <c r="B9" s="26">
        <v>105</v>
      </c>
      <c r="C9" s="26">
        <v>9558011</v>
      </c>
    </row>
    <row r="10" spans="1:3" x14ac:dyDescent="0.2">
      <c r="A10" s="20" t="s">
        <v>17</v>
      </c>
      <c r="B10" s="25">
        <v>278</v>
      </c>
      <c r="C10" s="25">
        <v>26702629</v>
      </c>
    </row>
    <row r="11" spans="1:3" x14ac:dyDescent="0.2">
      <c r="A11" s="21" t="s">
        <v>23</v>
      </c>
      <c r="B11" s="26">
        <v>138</v>
      </c>
      <c r="C11" s="26">
        <v>12213008</v>
      </c>
    </row>
    <row r="12" spans="1:3" x14ac:dyDescent="0.2">
      <c r="A12" s="21" t="s">
        <v>22</v>
      </c>
      <c r="B12" s="26">
        <v>45</v>
      </c>
      <c r="C12" s="26">
        <v>4864211</v>
      </c>
    </row>
    <row r="13" spans="1:3" x14ac:dyDescent="0.2">
      <c r="A13" s="21" t="s">
        <v>20</v>
      </c>
      <c r="B13" s="26">
        <v>95</v>
      </c>
      <c r="C13" s="26">
        <v>9625410</v>
      </c>
    </row>
    <row r="14" spans="1:3" x14ac:dyDescent="0.2">
      <c r="A14" s="20" t="s">
        <v>18</v>
      </c>
      <c r="B14" s="25">
        <v>284</v>
      </c>
      <c r="C14" s="25">
        <v>18920143</v>
      </c>
    </row>
    <row r="15" spans="1:3" x14ac:dyDescent="0.2">
      <c r="A15" s="21" t="s">
        <v>23</v>
      </c>
      <c r="B15" s="26">
        <v>160</v>
      </c>
      <c r="C15" s="26">
        <v>5776098</v>
      </c>
    </row>
    <row r="16" spans="1:3" x14ac:dyDescent="0.2">
      <c r="A16" s="21" t="s">
        <v>22</v>
      </c>
      <c r="B16" s="26">
        <v>41</v>
      </c>
      <c r="C16" s="26">
        <v>5668340</v>
      </c>
    </row>
    <row r="17" spans="1:3" x14ac:dyDescent="0.2">
      <c r="A17" s="21" t="s">
        <v>20</v>
      </c>
      <c r="B17" s="26">
        <v>83</v>
      </c>
      <c r="C17" s="26">
        <v>7475705</v>
      </c>
    </row>
    <row r="18" spans="1:3" x14ac:dyDescent="0.2">
      <c r="A18" s="20" t="s">
        <v>19</v>
      </c>
      <c r="B18" s="25">
        <v>71</v>
      </c>
      <c r="C18" s="25">
        <v>1467129</v>
      </c>
    </row>
    <row r="19" spans="1:3" x14ac:dyDescent="0.2">
      <c r="A19" s="22" t="s">
        <v>23</v>
      </c>
      <c r="B19" s="27">
        <v>50</v>
      </c>
      <c r="C19" s="27">
        <v>1037934</v>
      </c>
    </row>
    <row r="20" spans="1:3" x14ac:dyDescent="0.2">
      <c r="A20" s="22" t="s">
        <v>22</v>
      </c>
      <c r="B20" s="27">
        <v>6</v>
      </c>
      <c r="C20" s="27">
        <v>120510</v>
      </c>
    </row>
    <row r="21" spans="1:3" x14ac:dyDescent="0.2">
      <c r="A21" s="22" t="s">
        <v>20</v>
      </c>
      <c r="B21" s="27">
        <v>15</v>
      </c>
      <c r="C21" s="27">
        <v>308685</v>
      </c>
    </row>
    <row r="22" spans="1:3" ht="21.6" customHeight="1" x14ac:dyDescent="0.2">
      <c r="A22" s="19" t="s">
        <v>7</v>
      </c>
      <c r="B22" s="24">
        <f>B23+B28+B33+B38</f>
        <v>1080</v>
      </c>
      <c r="C22" s="24">
        <f>C23+C28+C33+C38</f>
        <v>42904317</v>
      </c>
    </row>
    <row r="23" spans="1:3" x14ac:dyDescent="0.2">
      <c r="A23" s="20" t="s">
        <v>16</v>
      </c>
      <c r="B23" s="25">
        <v>392</v>
      </c>
      <c r="C23" s="25">
        <v>13799707</v>
      </c>
    </row>
    <row r="24" spans="1:3" x14ac:dyDescent="0.2">
      <c r="A24" s="21" t="s">
        <v>21</v>
      </c>
      <c r="B24" s="26">
        <v>27</v>
      </c>
      <c r="C24" s="26">
        <v>820349</v>
      </c>
    </row>
    <row r="25" spans="1:3" x14ac:dyDescent="0.2">
      <c r="A25" s="21" t="s">
        <v>23</v>
      </c>
      <c r="B25" s="26">
        <v>50</v>
      </c>
      <c r="C25" s="26">
        <v>1820574</v>
      </c>
    </row>
    <row r="26" spans="1:3" x14ac:dyDescent="0.2">
      <c r="A26" s="21" t="s">
        <v>22</v>
      </c>
      <c r="B26" s="26">
        <v>28</v>
      </c>
      <c r="C26" s="26">
        <v>858158</v>
      </c>
    </row>
    <row r="27" spans="1:3" x14ac:dyDescent="0.2">
      <c r="A27" s="21" t="s">
        <v>20</v>
      </c>
      <c r="B27" s="26">
        <v>287</v>
      </c>
      <c r="C27" s="26">
        <v>10300626</v>
      </c>
    </row>
    <row r="28" spans="1:3" x14ac:dyDescent="0.2">
      <c r="A28" s="20" t="s">
        <v>17</v>
      </c>
      <c r="B28" s="25">
        <v>509</v>
      </c>
      <c r="C28" s="25">
        <v>20928114</v>
      </c>
    </row>
    <row r="29" spans="1:3" x14ac:dyDescent="0.2">
      <c r="A29" s="21" t="s">
        <v>21</v>
      </c>
      <c r="B29" s="26">
        <v>37</v>
      </c>
      <c r="C29" s="26">
        <v>1312893</v>
      </c>
    </row>
    <row r="30" spans="1:3" x14ac:dyDescent="0.2">
      <c r="A30" s="21" t="s">
        <v>23</v>
      </c>
      <c r="B30" s="26">
        <v>66</v>
      </c>
      <c r="C30" s="26">
        <v>2478024</v>
      </c>
    </row>
    <row r="31" spans="1:3" x14ac:dyDescent="0.2">
      <c r="A31" s="21" t="s">
        <v>22</v>
      </c>
      <c r="B31" s="26">
        <v>36</v>
      </c>
      <c r="C31" s="26">
        <v>1260655</v>
      </c>
    </row>
    <row r="32" spans="1:3" x14ac:dyDescent="0.2">
      <c r="A32" s="21" t="s">
        <v>20</v>
      </c>
      <c r="B32" s="26">
        <v>370</v>
      </c>
      <c r="C32" s="26">
        <v>15876542</v>
      </c>
    </row>
    <row r="33" spans="1:3" x14ac:dyDescent="0.2">
      <c r="A33" s="20" t="s">
        <v>18</v>
      </c>
      <c r="B33" s="25">
        <v>149</v>
      </c>
      <c r="C33" s="25">
        <v>6419782</v>
      </c>
    </row>
    <row r="34" spans="1:3" x14ac:dyDescent="0.2">
      <c r="A34" s="21" t="s">
        <v>21</v>
      </c>
      <c r="B34" s="26">
        <v>22</v>
      </c>
      <c r="C34" s="26">
        <v>958158</v>
      </c>
    </row>
    <row r="35" spans="1:3" x14ac:dyDescent="0.2">
      <c r="A35" s="21" t="s">
        <v>23</v>
      </c>
      <c r="B35" s="26">
        <v>20</v>
      </c>
      <c r="C35" s="26">
        <v>875760</v>
      </c>
    </row>
    <row r="36" spans="1:3" x14ac:dyDescent="0.2">
      <c r="A36" s="21" t="s">
        <v>22</v>
      </c>
      <c r="B36" s="26">
        <v>4</v>
      </c>
      <c r="C36" s="26">
        <v>175266</v>
      </c>
    </row>
    <row r="37" spans="1:3" x14ac:dyDescent="0.2">
      <c r="A37" s="21" t="s">
        <v>20</v>
      </c>
      <c r="B37" s="26">
        <v>103</v>
      </c>
      <c r="C37" s="26">
        <v>4410598</v>
      </c>
    </row>
    <row r="38" spans="1:3" x14ac:dyDescent="0.2">
      <c r="A38" s="20" t="s">
        <v>19</v>
      </c>
      <c r="B38" s="25">
        <v>30</v>
      </c>
      <c r="C38" s="25">
        <v>1756714</v>
      </c>
    </row>
    <row r="39" spans="1:3" x14ac:dyDescent="0.2">
      <c r="A39" s="21" t="s">
        <v>21</v>
      </c>
      <c r="B39" s="26">
        <v>3</v>
      </c>
      <c r="C39" s="26">
        <v>168791</v>
      </c>
    </row>
    <row r="40" spans="1:3" x14ac:dyDescent="0.2">
      <c r="A40" s="21" t="s">
        <v>23</v>
      </c>
      <c r="B40" s="26">
        <v>4</v>
      </c>
      <c r="C40" s="26">
        <v>267662</v>
      </c>
    </row>
    <row r="41" spans="1:3" x14ac:dyDescent="0.2">
      <c r="A41" s="21" t="s">
        <v>22</v>
      </c>
      <c r="B41" s="26">
        <v>2</v>
      </c>
      <c r="C41" s="26">
        <v>86921</v>
      </c>
    </row>
    <row r="42" spans="1:3" x14ac:dyDescent="0.2">
      <c r="A42" s="21" t="s">
        <v>20</v>
      </c>
      <c r="B42" s="26">
        <v>21</v>
      </c>
      <c r="C42" s="26">
        <v>1233340</v>
      </c>
    </row>
    <row r="43" spans="1:3" ht="20.85" customHeight="1" x14ac:dyDescent="0.2">
      <c r="A43" s="19" t="s">
        <v>8</v>
      </c>
      <c r="B43" s="24">
        <f>B44+B49+B54</f>
        <v>949</v>
      </c>
      <c r="C43" s="24">
        <f>C44+C49+C54</f>
        <v>44973132</v>
      </c>
    </row>
    <row r="44" spans="1:3" x14ac:dyDescent="0.2">
      <c r="A44" s="20" t="s">
        <v>16</v>
      </c>
      <c r="B44" s="25">
        <v>518</v>
      </c>
      <c r="C44" s="25">
        <v>25705302</v>
      </c>
    </row>
    <row r="45" spans="1:3" x14ac:dyDescent="0.2">
      <c r="A45" s="21" t="s">
        <v>21</v>
      </c>
      <c r="B45" s="26">
        <v>37</v>
      </c>
      <c r="C45" s="26">
        <v>1911353</v>
      </c>
    </row>
    <row r="46" spans="1:3" x14ac:dyDescent="0.2">
      <c r="A46" s="21" t="s">
        <v>23</v>
      </c>
      <c r="B46" s="26">
        <v>87</v>
      </c>
      <c r="C46" s="26">
        <v>4856107</v>
      </c>
    </row>
    <row r="47" spans="1:3" x14ac:dyDescent="0.2">
      <c r="A47" s="21" t="s">
        <v>22</v>
      </c>
      <c r="B47" s="26">
        <v>42</v>
      </c>
      <c r="C47" s="26">
        <v>2024752</v>
      </c>
    </row>
    <row r="48" spans="1:3" x14ac:dyDescent="0.2">
      <c r="A48" s="21" t="s">
        <v>20</v>
      </c>
      <c r="B48" s="26">
        <v>352</v>
      </c>
      <c r="C48" s="26">
        <v>16913090</v>
      </c>
    </row>
    <row r="49" spans="1:3" x14ac:dyDescent="0.2">
      <c r="A49" s="20" t="s">
        <v>17</v>
      </c>
      <c r="B49" s="25">
        <v>334</v>
      </c>
      <c r="C49" s="25">
        <v>16295416</v>
      </c>
    </row>
    <row r="50" spans="1:3" x14ac:dyDescent="0.2">
      <c r="A50" s="21" t="s">
        <v>21</v>
      </c>
      <c r="B50" s="26">
        <v>38</v>
      </c>
      <c r="C50" s="26">
        <v>1573975</v>
      </c>
    </row>
    <row r="51" spans="1:3" x14ac:dyDescent="0.2">
      <c r="A51" s="21" t="s">
        <v>23</v>
      </c>
      <c r="B51" s="26">
        <v>48</v>
      </c>
      <c r="C51" s="26">
        <v>2834983</v>
      </c>
    </row>
    <row r="52" spans="1:3" x14ac:dyDescent="0.2">
      <c r="A52" s="21" t="s">
        <v>22</v>
      </c>
      <c r="B52" s="26">
        <v>26</v>
      </c>
      <c r="C52" s="26">
        <v>1460413</v>
      </c>
    </row>
    <row r="53" spans="1:3" x14ac:dyDescent="0.2">
      <c r="A53" s="21" t="s">
        <v>20</v>
      </c>
      <c r="B53" s="26">
        <v>222</v>
      </c>
      <c r="C53" s="26">
        <v>10426045</v>
      </c>
    </row>
    <row r="54" spans="1:3" x14ac:dyDescent="0.2">
      <c r="A54" s="20" t="s">
        <v>18</v>
      </c>
      <c r="B54" s="25">
        <v>97</v>
      </c>
      <c r="C54" s="25">
        <v>2972414</v>
      </c>
    </row>
    <row r="55" spans="1:3" x14ac:dyDescent="0.2">
      <c r="A55" s="22" t="s">
        <v>21</v>
      </c>
      <c r="B55" s="27">
        <v>9</v>
      </c>
      <c r="C55" s="27">
        <v>260376</v>
      </c>
    </row>
    <row r="56" spans="1:3" x14ac:dyDescent="0.2">
      <c r="A56" s="22" t="s">
        <v>23</v>
      </c>
      <c r="B56" s="27">
        <v>23</v>
      </c>
      <c r="C56" s="27">
        <v>921841</v>
      </c>
    </row>
    <row r="57" spans="1:3" x14ac:dyDescent="0.2">
      <c r="A57" s="22" t="s">
        <v>22</v>
      </c>
      <c r="B57" s="27">
        <v>7</v>
      </c>
      <c r="C57" s="27">
        <v>245595</v>
      </c>
    </row>
    <row r="58" spans="1:3" x14ac:dyDescent="0.2">
      <c r="A58" s="22" t="s">
        <v>20</v>
      </c>
      <c r="B58" s="27">
        <v>58</v>
      </c>
      <c r="C58" s="27">
        <v>1544602</v>
      </c>
    </row>
    <row r="59" spans="1:3" ht="21.6" customHeight="1" x14ac:dyDescent="0.2">
      <c r="A59" s="19" t="s">
        <v>9</v>
      </c>
      <c r="B59" s="24">
        <f>B60+B65+B70+B75</f>
        <v>5691</v>
      </c>
      <c r="C59" s="24">
        <f>C60+C65+C70+C75</f>
        <v>728630066</v>
      </c>
    </row>
    <row r="60" spans="1:3" x14ac:dyDescent="0.2">
      <c r="A60" s="20" t="s">
        <v>16</v>
      </c>
      <c r="B60" s="25">
        <v>2138</v>
      </c>
      <c r="C60" s="25">
        <v>262937718</v>
      </c>
    </row>
    <row r="61" spans="1:3" x14ac:dyDescent="0.2">
      <c r="A61" s="21" t="s">
        <v>21</v>
      </c>
      <c r="B61" s="26">
        <v>211</v>
      </c>
      <c r="C61" s="26">
        <v>29923702</v>
      </c>
    </row>
    <row r="62" spans="1:3" x14ac:dyDescent="0.2">
      <c r="A62" s="21" t="s">
        <v>23</v>
      </c>
      <c r="B62" s="26">
        <v>441</v>
      </c>
      <c r="C62" s="26">
        <v>69553313</v>
      </c>
    </row>
    <row r="63" spans="1:3" x14ac:dyDescent="0.2">
      <c r="A63" s="21" t="s">
        <v>22</v>
      </c>
      <c r="B63" s="26">
        <v>126</v>
      </c>
      <c r="C63" s="26">
        <v>14372240</v>
      </c>
    </row>
    <row r="64" spans="1:3" x14ac:dyDescent="0.2">
      <c r="A64" s="21" t="s">
        <v>20</v>
      </c>
      <c r="B64" s="26">
        <v>1360</v>
      </c>
      <c r="C64" s="26">
        <v>149088463</v>
      </c>
    </row>
    <row r="65" spans="1:3" x14ac:dyDescent="0.2">
      <c r="A65" s="20" t="s">
        <v>17</v>
      </c>
      <c r="B65" s="25">
        <v>2126</v>
      </c>
      <c r="C65" s="25">
        <v>305446649</v>
      </c>
    </row>
    <row r="66" spans="1:3" x14ac:dyDescent="0.2">
      <c r="A66" s="21" t="s">
        <v>21</v>
      </c>
      <c r="B66" s="26">
        <v>208</v>
      </c>
      <c r="C66" s="26">
        <v>35859686</v>
      </c>
    </row>
    <row r="67" spans="1:3" x14ac:dyDescent="0.2">
      <c r="A67" s="21" t="s">
        <v>23</v>
      </c>
      <c r="B67" s="26">
        <v>457</v>
      </c>
      <c r="C67" s="26">
        <v>72466707</v>
      </c>
    </row>
    <row r="68" spans="1:3" x14ac:dyDescent="0.2">
      <c r="A68" s="21" t="s">
        <v>22</v>
      </c>
      <c r="B68" s="26">
        <v>119</v>
      </c>
      <c r="C68" s="26">
        <v>15918327</v>
      </c>
    </row>
    <row r="69" spans="1:3" x14ac:dyDescent="0.2">
      <c r="A69" s="21" t="s">
        <v>20</v>
      </c>
      <c r="B69" s="26">
        <v>1342</v>
      </c>
      <c r="C69" s="26">
        <v>181201929</v>
      </c>
    </row>
    <row r="70" spans="1:3" x14ac:dyDescent="0.2">
      <c r="A70" s="20" t="s">
        <v>18</v>
      </c>
      <c r="B70" s="25">
        <v>1427</v>
      </c>
      <c r="C70" s="25">
        <v>160245699</v>
      </c>
    </row>
    <row r="71" spans="1:3" x14ac:dyDescent="0.2">
      <c r="A71" s="21" t="s">
        <v>21</v>
      </c>
      <c r="B71" s="26">
        <v>117</v>
      </c>
      <c r="C71" s="26">
        <v>13557500</v>
      </c>
    </row>
    <row r="72" spans="1:3" x14ac:dyDescent="0.2">
      <c r="A72" s="21" t="s">
        <v>23</v>
      </c>
      <c r="B72" s="26">
        <v>304</v>
      </c>
      <c r="C72" s="26">
        <v>38494425</v>
      </c>
    </row>
    <row r="73" spans="1:3" x14ac:dyDescent="0.2">
      <c r="A73" s="21" t="s">
        <v>22</v>
      </c>
      <c r="B73" s="26">
        <v>68</v>
      </c>
      <c r="C73" s="26">
        <v>8829201</v>
      </c>
    </row>
    <row r="74" spans="1:3" x14ac:dyDescent="0.2">
      <c r="A74" s="21" t="s">
        <v>20</v>
      </c>
      <c r="B74" s="26">
        <v>938</v>
      </c>
      <c r="C74" s="26">
        <v>99364573</v>
      </c>
    </row>
    <row r="75" spans="1:3" x14ac:dyDescent="0.2">
      <c r="A75" s="20" t="s">
        <v>19</v>
      </c>
      <c r="B75" s="25">
        <v>0</v>
      </c>
      <c r="C75" s="25">
        <v>0</v>
      </c>
    </row>
    <row r="76" spans="1:3" x14ac:dyDescent="0.2">
      <c r="A76" s="22" t="s">
        <v>21</v>
      </c>
      <c r="B76" s="27">
        <v>0</v>
      </c>
      <c r="C76" s="27">
        <v>0</v>
      </c>
    </row>
    <row r="77" spans="1:3" x14ac:dyDescent="0.2">
      <c r="A77" s="22" t="s">
        <v>23</v>
      </c>
      <c r="B77" s="27">
        <v>0</v>
      </c>
      <c r="C77" s="27">
        <v>0</v>
      </c>
    </row>
    <row r="78" spans="1:3" x14ac:dyDescent="0.2">
      <c r="A78" s="22" t="s">
        <v>22</v>
      </c>
      <c r="B78" s="27">
        <v>0</v>
      </c>
      <c r="C78" s="27">
        <v>0</v>
      </c>
    </row>
    <row r="79" spans="1:3" x14ac:dyDescent="0.2">
      <c r="A79" s="22" t="s">
        <v>20</v>
      </c>
      <c r="B79" s="27">
        <v>0</v>
      </c>
      <c r="C79" s="27">
        <v>0</v>
      </c>
    </row>
    <row r="80" spans="1:3" ht="20.85" customHeight="1" x14ac:dyDescent="0.2">
      <c r="A80" s="19" t="s">
        <v>10</v>
      </c>
      <c r="B80" s="24">
        <f>B81+B86+B91+B96</f>
        <v>1169</v>
      </c>
      <c r="C80" s="24">
        <f>C81+C86+C91+C96</f>
        <v>69012586</v>
      </c>
    </row>
    <row r="81" spans="1:3" x14ac:dyDescent="0.2">
      <c r="A81" s="20" t="s">
        <v>16</v>
      </c>
      <c r="B81" s="25">
        <v>311</v>
      </c>
      <c r="C81" s="25">
        <v>23753127</v>
      </c>
    </row>
    <row r="82" spans="1:3" x14ac:dyDescent="0.2">
      <c r="A82" s="21" t="s">
        <v>21</v>
      </c>
      <c r="B82" s="26">
        <v>51</v>
      </c>
      <c r="C82" s="26">
        <v>3926386</v>
      </c>
    </row>
    <row r="83" spans="1:3" x14ac:dyDescent="0.2">
      <c r="A83" s="21" t="s">
        <v>23</v>
      </c>
      <c r="B83" s="26">
        <v>76</v>
      </c>
      <c r="C83" s="26">
        <v>5839731</v>
      </c>
    </row>
    <row r="84" spans="1:3" x14ac:dyDescent="0.2">
      <c r="A84" s="21" t="s">
        <v>22</v>
      </c>
      <c r="B84" s="26">
        <v>3</v>
      </c>
      <c r="C84" s="26">
        <v>228990</v>
      </c>
    </row>
    <row r="85" spans="1:3" x14ac:dyDescent="0.2">
      <c r="A85" s="21" t="s">
        <v>20</v>
      </c>
      <c r="B85" s="26">
        <v>181</v>
      </c>
      <c r="C85" s="26">
        <v>13758020</v>
      </c>
    </row>
    <row r="86" spans="1:3" x14ac:dyDescent="0.2">
      <c r="A86" s="20" t="s">
        <v>17</v>
      </c>
      <c r="B86" s="25">
        <v>441</v>
      </c>
      <c r="C86" s="25">
        <v>24529666</v>
      </c>
    </row>
    <row r="87" spans="1:3" x14ac:dyDescent="0.2">
      <c r="A87" s="21" t="s">
        <v>21</v>
      </c>
      <c r="B87" s="26">
        <v>60</v>
      </c>
      <c r="C87" s="26">
        <v>3436467</v>
      </c>
    </row>
    <row r="88" spans="1:3" x14ac:dyDescent="0.2">
      <c r="A88" s="21" t="s">
        <v>23</v>
      </c>
      <c r="B88" s="26">
        <v>88</v>
      </c>
      <c r="C88" s="26">
        <v>4781190</v>
      </c>
    </row>
    <row r="89" spans="1:3" x14ac:dyDescent="0.2">
      <c r="A89" s="21" t="s">
        <v>22</v>
      </c>
      <c r="B89" s="26">
        <v>5</v>
      </c>
      <c r="C89" s="26">
        <v>385336</v>
      </c>
    </row>
    <row r="90" spans="1:3" x14ac:dyDescent="0.2">
      <c r="A90" s="21" t="s">
        <v>20</v>
      </c>
      <c r="B90" s="26">
        <v>288</v>
      </c>
      <c r="C90" s="26">
        <v>15926673</v>
      </c>
    </row>
    <row r="91" spans="1:3" x14ac:dyDescent="0.2">
      <c r="A91" s="20" t="s">
        <v>18</v>
      </c>
      <c r="B91" s="25">
        <v>254</v>
      </c>
      <c r="C91" s="25">
        <v>13312298</v>
      </c>
    </row>
    <row r="92" spans="1:3" x14ac:dyDescent="0.2">
      <c r="A92" s="21" t="s">
        <v>21</v>
      </c>
      <c r="B92" s="26">
        <v>18</v>
      </c>
      <c r="C92" s="26">
        <v>988346</v>
      </c>
    </row>
    <row r="93" spans="1:3" x14ac:dyDescent="0.2">
      <c r="A93" s="21" t="s">
        <v>23</v>
      </c>
      <c r="B93" s="26">
        <v>53</v>
      </c>
      <c r="C93" s="26">
        <v>2778786</v>
      </c>
    </row>
    <row r="94" spans="1:3" x14ac:dyDescent="0.2">
      <c r="A94" s="21" t="s">
        <v>22</v>
      </c>
      <c r="B94" s="26">
        <v>7</v>
      </c>
      <c r="C94" s="26">
        <v>360866</v>
      </c>
    </row>
    <row r="95" spans="1:3" x14ac:dyDescent="0.2">
      <c r="A95" s="21" t="s">
        <v>20</v>
      </c>
      <c r="B95" s="26">
        <v>176</v>
      </c>
      <c r="C95" s="26">
        <v>9184300</v>
      </c>
    </row>
    <row r="96" spans="1:3" x14ac:dyDescent="0.2">
      <c r="A96" s="20" t="s">
        <v>19</v>
      </c>
      <c r="B96" s="25">
        <v>163</v>
      </c>
      <c r="C96" s="25">
        <v>7417495</v>
      </c>
    </row>
    <row r="97" spans="1:3" x14ac:dyDescent="0.2">
      <c r="A97" s="22" t="s">
        <v>21</v>
      </c>
      <c r="B97" s="27">
        <v>26</v>
      </c>
      <c r="C97" s="27">
        <v>1212271</v>
      </c>
    </row>
    <row r="98" spans="1:3" x14ac:dyDescent="0.2">
      <c r="A98" s="22" t="s">
        <v>23</v>
      </c>
      <c r="B98" s="27">
        <v>32</v>
      </c>
      <c r="C98" s="27">
        <v>1443887</v>
      </c>
    </row>
    <row r="99" spans="1:3" x14ac:dyDescent="0.2">
      <c r="A99" s="22" t="s">
        <v>20</v>
      </c>
      <c r="B99" s="27">
        <v>105</v>
      </c>
      <c r="C99" s="27">
        <v>4761337</v>
      </c>
    </row>
    <row r="100" spans="1:3" ht="21.6" customHeight="1" x14ac:dyDescent="0.2">
      <c r="A100" s="19" t="s">
        <v>11</v>
      </c>
      <c r="B100" s="24">
        <f>B101+B106+B111+B116</f>
        <v>2690</v>
      </c>
      <c r="C100" s="24">
        <f>C101+C106+C111+C116</f>
        <v>178132165</v>
      </c>
    </row>
    <row r="101" spans="1:3" x14ac:dyDescent="0.2">
      <c r="A101" s="20" t="s">
        <v>16</v>
      </c>
      <c r="B101" s="25">
        <v>858</v>
      </c>
      <c r="C101" s="25">
        <v>73539866</v>
      </c>
    </row>
    <row r="102" spans="1:3" x14ac:dyDescent="0.2">
      <c r="A102" s="21" t="s">
        <v>21</v>
      </c>
      <c r="B102" s="26">
        <v>98</v>
      </c>
      <c r="C102" s="26">
        <v>7285928</v>
      </c>
    </row>
    <row r="103" spans="1:3" x14ac:dyDescent="0.2">
      <c r="A103" s="21" t="s">
        <v>23</v>
      </c>
      <c r="B103" s="26">
        <v>224</v>
      </c>
      <c r="C103" s="26">
        <v>22078453</v>
      </c>
    </row>
    <row r="104" spans="1:3" x14ac:dyDescent="0.2">
      <c r="A104" s="21" t="s">
        <v>22</v>
      </c>
      <c r="B104" s="26">
        <v>10</v>
      </c>
      <c r="C104" s="26">
        <v>298077</v>
      </c>
    </row>
    <row r="105" spans="1:3" x14ac:dyDescent="0.2">
      <c r="A105" s="21" t="s">
        <v>20</v>
      </c>
      <c r="B105" s="26">
        <v>526</v>
      </c>
      <c r="C105" s="26">
        <v>43877408</v>
      </c>
    </row>
    <row r="106" spans="1:3" x14ac:dyDescent="0.2">
      <c r="A106" s="20" t="s">
        <v>17</v>
      </c>
      <c r="B106" s="25">
        <v>870</v>
      </c>
      <c r="C106" s="25">
        <v>69919982</v>
      </c>
    </row>
    <row r="107" spans="1:3" x14ac:dyDescent="0.2">
      <c r="A107" s="21" t="s">
        <v>21</v>
      </c>
      <c r="B107" s="26">
        <v>93</v>
      </c>
      <c r="C107" s="26">
        <v>7353599</v>
      </c>
    </row>
    <row r="108" spans="1:3" x14ac:dyDescent="0.2">
      <c r="A108" s="21" t="s">
        <v>23</v>
      </c>
      <c r="B108" s="26">
        <v>238</v>
      </c>
      <c r="C108" s="26">
        <v>23112906</v>
      </c>
    </row>
    <row r="109" spans="1:3" x14ac:dyDescent="0.2">
      <c r="A109" s="21" t="s">
        <v>22</v>
      </c>
      <c r="B109" s="26">
        <v>21</v>
      </c>
      <c r="C109" s="26">
        <v>987125</v>
      </c>
    </row>
    <row r="110" spans="1:3" x14ac:dyDescent="0.2">
      <c r="A110" s="21" t="s">
        <v>20</v>
      </c>
      <c r="B110" s="26">
        <v>518</v>
      </c>
      <c r="C110" s="26">
        <v>38466352</v>
      </c>
    </row>
    <row r="111" spans="1:3" x14ac:dyDescent="0.2">
      <c r="A111" s="20" t="s">
        <v>18</v>
      </c>
      <c r="B111" s="25">
        <v>505</v>
      </c>
      <c r="C111" s="25">
        <v>30761788</v>
      </c>
    </row>
    <row r="112" spans="1:3" x14ac:dyDescent="0.2">
      <c r="A112" s="21" t="s">
        <v>21</v>
      </c>
      <c r="B112" s="26">
        <v>60</v>
      </c>
      <c r="C112" s="26">
        <v>3543017</v>
      </c>
    </row>
    <row r="113" spans="1:3" x14ac:dyDescent="0.2">
      <c r="A113" s="21" t="s">
        <v>23</v>
      </c>
      <c r="B113" s="26">
        <v>138</v>
      </c>
      <c r="C113" s="26">
        <v>9496822</v>
      </c>
    </row>
    <row r="114" spans="1:3" x14ac:dyDescent="0.2">
      <c r="A114" s="21" t="s">
        <v>22</v>
      </c>
      <c r="B114" s="26">
        <v>10</v>
      </c>
      <c r="C114" s="26">
        <v>1134400</v>
      </c>
    </row>
    <row r="115" spans="1:3" x14ac:dyDescent="0.2">
      <c r="A115" s="21" t="s">
        <v>20</v>
      </c>
      <c r="B115" s="26">
        <v>297</v>
      </c>
      <c r="C115" s="26">
        <v>16587549</v>
      </c>
    </row>
    <row r="116" spans="1:3" x14ac:dyDescent="0.2">
      <c r="A116" s="20" t="s">
        <v>19</v>
      </c>
      <c r="B116" s="25">
        <v>457</v>
      </c>
      <c r="C116" s="25">
        <v>3910529</v>
      </c>
    </row>
    <row r="117" spans="1:3" x14ac:dyDescent="0.2">
      <c r="A117" s="23" t="s">
        <v>21</v>
      </c>
      <c r="B117" s="28">
        <v>60</v>
      </c>
      <c r="C117" s="28">
        <v>523739</v>
      </c>
    </row>
    <row r="118" spans="1:3" x14ac:dyDescent="0.2">
      <c r="A118" s="23" t="s">
        <v>23</v>
      </c>
      <c r="B118" s="28">
        <v>129</v>
      </c>
      <c r="C118" s="28">
        <v>1100674</v>
      </c>
    </row>
    <row r="119" spans="1:3" x14ac:dyDescent="0.2">
      <c r="A119" s="23" t="s">
        <v>22</v>
      </c>
      <c r="B119" s="28">
        <v>3</v>
      </c>
      <c r="C119" s="28">
        <v>26112</v>
      </c>
    </row>
    <row r="120" spans="1:3" x14ac:dyDescent="0.2">
      <c r="A120" s="23" t="s">
        <v>20</v>
      </c>
      <c r="B120" s="28">
        <v>265</v>
      </c>
      <c r="C120" s="28">
        <v>2260004</v>
      </c>
    </row>
  </sheetData>
  <mergeCells count="4">
    <mergeCell ref="A2:C2"/>
    <mergeCell ref="B3:C3"/>
    <mergeCell ref="A3:A4"/>
    <mergeCell ref="B1:C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zoomScale="124" zoomScaleNormal="85" zoomScaleSheetLayoutView="124" workbookViewId="0">
      <selection activeCell="E1" sqref="E1:G1"/>
    </sheetView>
  </sheetViews>
  <sheetFormatPr defaultRowHeight="12" x14ac:dyDescent="0.2"/>
  <cols>
    <col min="1" max="1" width="27.6640625" customWidth="1"/>
    <col min="2" max="2" width="6.6640625" customWidth="1"/>
    <col min="3" max="3" width="16.83203125" customWidth="1"/>
    <col min="4" max="4" width="7.33203125" customWidth="1"/>
    <col min="5" max="5" width="16.1640625" customWidth="1"/>
    <col min="6" max="6" width="6.6640625" customWidth="1"/>
    <col min="7" max="7" width="16.83203125" customWidth="1"/>
  </cols>
  <sheetData>
    <row r="1" spans="1:7" ht="46.15" customHeight="1" x14ac:dyDescent="0.25">
      <c r="A1" s="1"/>
      <c r="B1" s="1"/>
      <c r="C1" s="2"/>
      <c r="D1" s="7"/>
      <c r="E1" s="153" t="s">
        <v>293</v>
      </c>
      <c r="F1" s="153"/>
      <c r="G1" s="153"/>
    </row>
    <row r="2" spans="1:7" ht="45.4" customHeight="1" x14ac:dyDescent="0.3">
      <c r="A2" s="133" t="s">
        <v>283</v>
      </c>
      <c r="B2" s="133"/>
      <c r="C2" s="133"/>
      <c r="D2" s="133"/>
      <c r="E2" s="133"/>
      <c r="F2" s="133"/>
      <c r="G2" s="133"/>
    </row>
    <row r="3" spans="1:7" ht="30.2" customHeight="1" x14ac:dyDescent="0.2">
      <c r="A3" s="154" t="s">
        <v>0</v>
      </c>
      <c r="B3" s="155" t="s">
        <v>1</v>
      </c>
      <c r="C3" s="155"/>
      <c r="D3" s="155" t="s">
        <v>2</v>
      </c>
      <c r="E3" s="155"/>
      <c r="F3" s="155" t="s">
        <v>3</v>
      </c>
      <c r="G3" s="156"/>
    </row>
    <row r="4" spans="1:7" ht="18" customHeight="1" x14ac:dyDescent="0.2">
      <c r="A4" s="154"/>
      <c r="B4" s="4" t="s">
        <v>4</v>
      </c>
      <c r="C4" s="5" t="s">
        <v>5</v>
      </c>
      <c r="D4" s="4" t="s">
        <v>4</v>
      </c>
      <c r="E4" s="5" t="s">
        <v>5</v>
      </c>
      <c r="F4" s="4" t="s">
        <v>4</v>
      </c>
      <c r="G4" s="6" t="s">
        <v>5</v>
      </c>
    </row>
    <row r="5" spans="1:7" ht="0.75" customHeight="1" x14ac:dyDescent="0.2">
      <c r="A5" s="154"/>
      <c r="B5" s="3"/>
      <c r="C5" s="4"/>
      <c r="D5" s="4"/>
      <c r="E5" s="5"/>
      <c r="F5" s="4"/>
      <c r="G5" s="5"/>
    </row>
    <row r="6" spans="1:7" ht="24" customHeight="1" x14ac:dyDescent="0.2">
      <c r="A6" s="64" t="s">
        <v>6</v>
      </c>
      <c r="B6" s="65">
        <v>930</v>
      </c>
      <c r="C6" s="66">
        <v>76395265</v>
      </c>
      <c r="D6" s="67">
        <v>0</v>
      </c>
      <c r="E6" s="66">
        <v>0</v>
      </c>
      <c r="F6" s="68">
        <f>B6+D6</f>
        <v>930</v>
      </c>
      <c r="G6" s="69">
        <f>C6+E6</f>
        <v>76395265</v>
      </c>
    </row>
    <row r="7" spans="1:7" ht="14.65" customHeight="1" x14ac:dyDescent="0.2">
      <c r="A7" s="13" t="s">
        <v>16</v>
      </c>
      <c r="B7" s="9">
        <v>297</v>
      </c>
      <c r="C7" s="12">
        <v>29305364</v>
      </c>
      <c r="D7" s="10">
        <v>0</v>
      </c>
      <c r="E7" s="12">
        <v>0</v>
      </c>
      <c r="F7" s="8">
        <f t="shared" ref="F7:G10" si="0">B7+D7</f>
        <v>297</v>
      </c>
      <c r="G7" s="11">
        <f t="shared" si="0"/>
        <v>29305364</v>
      </c>
    </row>
    <row r="8" spans="1:7" ht="14.65" customHeight="1" x14ac:dyDescent="0.2">
      <c r="A8" s="13" t="s">
        <v>17</v>
      </c>
      <c r="B8" s="9">
        <v>290</v>
      </c>
      <c r="C8" s="12">
        <v>27704492</v>
      </c>
      <c r="D8" s="10">
        <v>-12</v>
      </c>
      <c r="E8" s="12">
        <v>-1001863</v>
      </c>
      <c r="F8" s="8">
        <f t="shared" si="0"/>
        <v>278</v>
      </c>
      <c r="G8" s="11">
        <f t="shared" si="0"/>
        <v>26702629</v>
      </c>
    </row>
    <row r="9" spans="1:7" ht="14.65" customHeight="1" x14ac:dyDescent="0.2">
      <c r="A9" s="13" t="s">
        <v>18</v>
      </c>
      <c r="B9" s="9">
        <v>171</v>
      </c>
      <c r="C9" s="12">
        <v>9692703</v>
      </c>
      <c r="D9" s="10">
        <v>113</v>
      </c>
      <c r="E9" s="12">
        <v>9227440</v>
      </c>
      <c r="F9" s="8">
        <f t="shared" si="0"/>
        <v>284</v>
      </c>
      <c r="G9" s="11">
        <f t="shared" si="0"/>
        <v>18920143</v>
      </c>
    </row>
    <row r="10" spans="1:7" ht="14.65" customHeight="1" x14ac:dyDescent="0.2">
      <c r="A10" s="13" t="s">
        <v>19</v>
      </c>
      <c r="B10" s="9">
        <v>172</v>
      </c>
      <c r="C10" s="12">
        <v>9692706</v>
      </c>
      <c r="D10" s="10">
        <v>-101</v>
      </c>
      <c r="E10" s="12">
        <v>-8225577</v>
      </c>
      <c r="F10" s="8">
        <f t="shared" si="0"/>
        <v>71</v>
      </c>
      <c r="G10" s="11">
        <f t="shared" si="0"/>
        <v>1467129</v>
      </c>
    </row>
    <row r="11" spans="1:7" ht="24" customHeight="1" x14ac:dyDescent="0.2">
      <c r="A11" s="64" t="s">
        <v>7</v>
      </c>
      <c r="B11" s="67">
        <v>1080</v>
      </c>
      <c r="C11" s="66">
        <v>42904317</v>
      </c>
      <c r="D11" s="67">
        <v>0</v>
      </c>
      <c r="E11" s="66">
        <v>0</v>
      </c>
      <c r="F11" s="68">
        <f t="shared" ref="F11:F23" si="1">B11+D11</f>
        <v>1080</v>
      </c>
      <c r="G11" s="69">
        <f t="shared" ref="G11:G23" si="2">C11+E11</f>
        <v>42904317</v>
      </c>
    </row>
    <row r="12" spans="1:7" ht="14.65" customHeight="1" x14ac:dyDescent="0.2">
      <c r="A12" s="13" t="s">
        <v>16</v>
      </c>
      <c r="B12" s="9">
        <v>392</v>
      </c>
      <c r="C12" s="12">
        <v>13799707</v>
      </c>
      <c r="D12" s="10">
        <v>0</v>
      </c>
      <c r="E12" s="12">
        <v>0</v>
      </c>
      <c r="F12" s="8">
        <f t="shared" si="1"/>
        <v>392</v>
      </c>
      <c r="G12" s="11">
        <f t="shared" si="2"/>
        <v>13799707</v>
      </c>
    </row>
    <row r="13" spans="1:7" ht="14.65" customHeight="1" x14ac:dyDescent="0.2">
      <c r="A13" s="13" t="s">
        <v>17</v>
      </c>
      <c r="B13" s="9">
        <v>509</v>
      </c>
      <c r="C13" s="12">
        <v>20928114</v>
      </c>
      <c r="D13" s="10">
        <v>0</v>
      </c>
      <c r="E13" s="12">
        <v>0</v>
      </c>
      <c r="F13" s="8">
        <f t="shared" si="1"/>
        <v>509</v>
      </c>
      <c r="G13" s="11">
        <f t="shared" si="2"/>
        <v>20928114</v>
      </c>
    </row>
    <row r="14" spans="1:7" ht="14.65" customHeight="1" x14ac:dyDescent="0.2">
      <c r="A14" s="13" t="s">
        <v>18</v>
      </c>
      <c r="B14" s="9">
        <v>91</v>
      </c>
      <c r="C14" s="12">
        <v>4088248</v>
      </c>
      <c r="D14" s="10">
        <v>58</v>
      </c>
      <c r="E14" s="12">
        <v>2331534</v>
      </c>
      <c r="F14" s="8">
        <f t="shared" si="1"/>
        <v>149</v>
      </c>
      <c r="G14" s="11">
        <f t="shared" si="2"/>
        <v>6419782</v>
      </c>
    </row>
    <row r="15" spans="1:7" ht="14.65" customHeight="1" x14ac:dyDescent="0.2">
      <c r="A15" s="13" t="s">
        <v>19</v>
      </c>
      <c r="B15" s="9">
        <v>88</v>
      </c>
      <c r="C15" s="12">
        <v>4088248</v>
      </c>
      <c r="D15" s="10">
        <v>-58</v>
      </c>
      <c r="E15" s="12">
        <v>-2331534</v>
      </c>
      <c r="F15" s="8">
        <f t="shared" si="1"/>
        <v>30</v>
      </c>
      <c r="G15" s="11">
        <f t="shared" si="2"/>
        <v>1756714</v>
      </c>
    </row>
    <row r="16" spans="1:7" ht="24" customHeight="1" x14ac:dyDescent="0.2">
      <c r="A16" s="64" t="s">
        <v>8</v>
      </c>
      <c r="B16" s="65">
        <v>492</v>
      </c>
      <c r="C16" s="66">
        <v>37584188</v>
      </c>
      <c r="D16" s="70">
        <v>457</v>
      </c>
      <c r="E16" s="69">
        <v>7388944</v>
      </c>
      <c r="F16" s="68">
        <f t="shared" si="1"/>
        <v>949</v>
      </c>
      <c r="G16" s="69">
        <f t="shared" si="2"/>
        <v>44973132</v>
      </c>
    </row>
    <row r="17" spans="1:7" ht="24" customHeight="1" x14ac:dyDescent="0.2">
      <c r="A17" s="64" t="s">
        <v>9</v>
      </c>
      <c r="B17" s="67">
        <v>6207</v>
      </c>
      <c r="C17" s="66">
        <v>700222077</v>
      </c>
      <c r="D17" s="71">
        <v>-516</v>
      </c>
      <c r="E17" s="69">
        <v>28407989</v>
      </c>
      <c r="F17" s="68">
        <f t="shared" si="1"/>
        <v>5691</v>
      </c>
      <c r="G17" s="69">
        <f t="shared" si="2"/>
        <v>728630066</v>
      </c>
    </row>
    <row r="18" spans="1:7" ht="24" customHeight="1" x14ac:dyDescent="0.2">
      <c r="A18" s="64" t="s">
        <v>10</v>
      </c>
      <c r="B18" s="67">
        <v>1051</v>
      </c>
      <c r="C18" s="66">
        <v>69012586</v>
      </c>
      <c r="D18" s="71">
        <v>118</v>
      </c>
      <c r="E18" s="69">
        <v>0</v>
      </c>
      <c r="F18" s="68">
        <f t="shared" si="1"/>
        <v>1169</v>
      </c>
      <c r="G18" s="69">
        <f t="shared" si="2"/>
        <v>69012586</v>
      </c>
    </row>
    <row r="19" spans="1:7" ht="14.65" customHeight="1" x14ac:dyDescent="0.2">
      <c r="A19" s="13" t="s">
        <v>16</v>
      </c>
      <c r="B19" s="9">
        <v>311</v>
      </c>
      <c r="C19" s="12">
        <v>23753127</v>
      </c>
      <c r="D19" s="10">
        <v>0</v>
      </c>
      <c r="E19" s="12">
        <v>0</v>
      </c>
      <c r="F19" s="8">
        <f t="shared" ref="F19:F22" si="3">B19+D19</f>
        <v>311</v>
      </c>
      <c r="G19" s="11">
        <f t="shared" ref="G19:G22" si="4">C19+E19</f>
        <v>23753127</v>
      </c>
    </row>
    <row r="20" spans="1:7" ht="14.65" customHeight="1" x14ac:dyDescent="0.2">
      <c r="A20" s="13" t="s">
        <v>17</v>
      </c>
      <c r="B20" s="9">
        <v>311</v>
      </c>
      <c r="C20" s="12">
        <v>23753127</v>
      </c>
      <c r="D20" s="10">
        <v>130</v>
      </c>
      <c r="E20" s="12">
        <v>776539</v>
      </c>
      <c r="F20" s="8">
        <f t="shared" si="3"/>
        <v>441</v>
      </c>
      <c r="G20" s="11">
        <f t="shared" si="4"/>
        <v>24529666</v>
      </c>
    </row>
    <row r="21" spans="1:7" ht="14.65" customHeight="1" x14ac:dyDescent="0.2">
      <c r="A21" s="13" t="s">
        <v>18</v>
      </c>
      <c r="B21" s="9">
        <v>216</v>
      </c>
      <c r="C21" s="12">
        <v>10796469</v>
      </c>
      <c r="D21" s="10">
        <v>38</v>
      </c>
      <c r="E21" s="12">
        <v>2515829</v>
      </c>
      <c r="F21" s="8">
        <f t="shared" si="3"/>
        <v>254</v>
      </c>
      <c r="G21" s="11">
        <f t="shared" si="4"/>
        <v>13312298</v>
      </c>
    </row>
    <row r="22" spans="1:7" ht="14.65" customHeight="1" x14ac:dyDescent="0.2">
      <c r="A22" s="13" t="s">
        <v>19</v>
      </c>
      <c r="B22" s="9">
        <v>213</v>
      </c>
      <c r="C22" s="12">
        <v>10709863</v>
      </c>
      <c r="D22" s="10">
        <v>-50</v>
      </c>
      <c r="E22" s="12">
        <v>-3292368</v>
      </c>
      <c r="F22" s="8">
        <f t="shared" si="3"/>
        <v>163</v>
      </c>
      <c r="G22" s="11">
        <f t="shared" si="4"/>
        <v>7417495</v>
      </c>
    </row>
    <row r="23" spans="1:7" ht="24" customHeight="1" x14ac:dyDescent="0.2">
      <c r="A23" s="64" t="s">
        <v>11</v>
      </c>
      <c r="B23" s="67">
        <v>2749</v>
      </c>
      <c r="C23" s="66">
        <v>213929098</v>
      </c>
      <c r="D23" s="71">
        <v>-59</v>
      </c>
      <c r="E23" s="69">
        <v>-35796933</v>
      </c>
      <c r="F23" s="68">
        <f t="shared" si="1"/>
        <v>2690</v>
      </c>
      <c r="G23" s="69">
        <f t="shared" si="2"/>
        <v>178132165</v>
      </c>
    </row>
    <row r="24" spans="1:7" ht="20.45" customHeight="1" x14ac:dyDescent="0.2">
      <c r="A24" s="14" t="s">
        <v>12</v>
      </c>
      <c r="B24" s="15"/>
      <c r="C24" s="16"/>
      <c r="D24" s="17">
        <f>D6+D11+D16+D17+D18+D23</f>
        <v>0</v>
      </c>
      <c r="E24" s="17">
        <f>E6+E11+E16+E17+E18+E23</f>
        <v>0</v>
      </c>
      <c r="F24" s="15"/>
      <c r="G24" s="16"/>
    </row>
  </sheetData>
  <mergeCells count="6">
    <mergeCell ref="E1:G1"/>
    <mergeCell ref="A2:G2"/>
    <mergeCell ref="A3:A5"/>
    <mergeCell ref="B3:C3"/>
    <mergeCell ref="D3:E3"/>
    <mergeCell ref="F3:G3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28"/>
  <sheetViews>
    <sheetView view="pageBreakPreview" topLeftCell="B1" zoomScale="60" zoomScaleNormal="100" workbookViewId="0">
      <selection activeCell="AE1" sqref="AE1:AI1"/>
    </sheetView>
  </sheetViews>
  <sheetFormatPr defaultColWidth="10.5" defaultRowHeight="12" x14ac:dyDescent="0.2"/>
  <cols>
    <col min="1" max="1" width="41" style="128" customWidth="1"/>
    <col min="2" max="35" width="12.33203125" style="128" customWidth="1"/>
  </cols>
  <sheetData>
    <row r="1" spans="1:35" ht="45.75" customHeight="1" x14ac:dyDescent="0.25">
      <c r="AE1" s="153" t="s">
        <v>483</v>
      </c>
      <c r="AF1" s="153"/>
      <c r="AG1" s="153"/>
      <c r="AH1" s="153"/>
      <c r="AI1" s="153"/>
    </row>
    <row r="2" spans="1:35" ht="28.5" customHeight="1" x14ac:dyDescent="0.2">
      <c r="B2" s="157" t="s">
        <v>482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</row>
    <row r="3" spans="1:35" ht="56.1" customHeight="1" x14ac:dyDescent="0.2">
      <c r="A3" s="117" t="s">
        <v>300</v>
      </c>
      <c r="B3" s="117" t="s">
        <v>448</v>
      </c>
      <c r="C3" s="117" t="s">
        <v>449</v>
      </c>
      <c r="D3" s="117" t="s">
        <v>450</v>
      </c>
      <c r="E3" s="117" t="s">
        <v>451</v>
      </c>
      <c r="F3" s="117" t="s">
        <v>452</v>
      </c>
      <c r="G3" s="117" t="s">
        <v>453</v>
      </c>
      <c r="H3" s="117" t="s">
        <v>454</v>
      </c>
      <c r="I3" s="117" t="s">
        <v>455</v>
      </c>
      <c r="J3" s="117" t="s">
        <v>456</v>
      </c>
      <c r="K3" s="117" t="s">
        <v>457</v>
      </c>
      <c r="L3" s="117" t="s">
        <v>458</v>
      </c>
      <c r="M3" s="117" t="s">
        <v>459</v>
      </c>
      <c r="N3" s="117" t="s">
        <v>460</v>
      </c>
      <c r="O3" s="117" t="s">
        <v>461</v>
      </c>
      <c r="P3" s="117" t="s">
        <v>462</v>
      </c>
      <c r="Q3" s="117" t="s">
        <v>463</v>
      </c>
      <c r="R3" s="117" t="s">
        <v>464</v>
      </c>
      <c r="S3" s="117" t="s">
        <v>465</v>
      </c>
      <c r="T3" s="117" t="s">
        <v>466</v>
      </c>
      <c r="U3" s="117" t="s">
        <v>467</v>
      </c>
      <c r="V3" s="117" t="s">
        <v>468</v>
      </c>
      <c r="W3" s="117" t="s">
        <v>469</v>
      </c>
      <c r="X3" s="117" t="s">
        <v>470</v>
      </c>
      <c r="Y3" s="117" t="s">
        <v>471</v>
      </c>
      <c r="Z3" s="117" t="s">
        <v>472</v>
      </c>
      <c r="AA3" s="117" t="s">
        <v>473</v>
      </c>
      <c r="AB3" s="117" t="s">
        <v>474</v>
      </c>
      <c r="AC3" s="117" t="s">
        <v>475</v>
      </c>
      <c r="AD3" s="117" t="s">
        <v>476</v>
      </c>
      <c r="AE3" s="117" t="s">
        <v>477</v>
      </c>
      <c r="AF3" s="117" t="s">
        <v>478</v>
      </c>
      <c r="AG3" s="117" t="s">
        <v>479</v>
      </c>
      <c r="AH3" s="117" t="s">
        <v>480</v>
      </c>
      <c r="AI3" s="117" t="s">
        <v>481</v>
      </c>
    </row>
    <row r="4" spans="1:35" s="122" customFormat="1" ht="33" customHeight="1" x14ac:dyDescent="0.2">
      <c r="A4" s="118" t="s">
        <v>401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1">
        <v>360</v>
      </c>
      <c r="Z4" s="121">
        <v>750</v>
      </c>
      <c r="AA4" s="120"/>
      <c r="AB4" s="120"/>
      <c r="AC4" s="120"/>
      <c r="AD4" s="121">
        <v>423</v>
      </c>
      <c r="AE4" s="120"/>
      <c r="AF4" s="120"/>
      <c r="AG4" s="120"/>
      <c r="AH4" s="120"/>
      <c r="AI4" s="120"/>
    </row>
    <row r="5" spans="1:35" ht="11.1" customHeight="1" x14ac:dyDescent="0.2">
      <c r="A5" s="123" t="s">
        <v>402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</row>
    <row r="6" spans="1:35" ht="11.1" customHeight="1" x14ac:dyDescent="0.2">
      <c r="A6" s="123" t="s">
        <v>403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</row>
    <row r="7" spans="1:35" ht="11.1" customHeight="1" x14ac:dyDescent="0.2">
      <c r="A7" s="123" t="s">
        <v>404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</row>
    <row r="8" spans="1:35" ht="11.1" customHeight="1" x14ac:dyDescent="0.2">
      <c r="A8" s="123" t="s">
        <v>405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</row>
    <row r="9" spans="1:35" ht="11.1" customHeight="1" x14ac:dyDescent="0.2">
      <c r="A9" s="123" t="s">
        <v>261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5">
        <v>1</v>
      </c>
      <c r="AE9" s="124"/>
      <c r="AF9" s="124"/>
      <c r="AG9" s="124"/>
      <c r="AH9" s="124"/>
      <c r="AI9" s="124"/>
    </row>
    <row r="10" spans="1:35" ht="11.1" customHeight="1" x14ac:dyDescent="0.2">
      <c r="A10" s="123" t="s">
        <v>262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</row>
    <row r="11" spans="1:35" ht="11.1" customHeight="1" x14ac:dyDescent="0.2">
      <c r="A11" s="123" t="s">
        <v>406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</row>
    <row r="12" spans="1:35" ht="11.1" customHeight="1" x14ac:dyDescent="0.2">
      <c r="A12" s="123" t="s">
        <v>407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</row>
    <row r="13" spans="1:35" ht="11.1" customHeight="1" x14ac:dyDescent="0.2">
      <c r="A13" s="123" t="s">
        <v>408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</row>
    <row r="14" spans="1:35" ht="11.1" customHeight="1" x14ac:dyDescent="0.2">
      <c r="A14" s="123" t="s">
        <v>409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</row>
    <row r="15" spans="1:35" ht="11.1" customHeight="1" x14ac:dyDescent="0.2">
      <c r="A15" s="123" t="s">
        <v>410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</row>
    <row r="16" spans="1:35" ht="11.1" customHeight="1" x14ac:dyDescent="0.2">
      <c r="A16" s="123" t="s">
        <v>411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</row>
    <row r="17" spans="1:35" ht="11.1" customHeight="1" x14ac:dyDescent="0.2">
      <c r="A17" s="123" t="s">
        <v>412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24"/>
      <c r="AD17" s="125">
        <v>117</v>
      </c>
      <c r="AE17" s="124"/>
      <c r="AF17" s="124"/>
      <c r="AG17" s="124"/>
      <c r="AH17" s="124"/>
      <c r="AI17" s="124"/>
    </row>
    <row r="18" spans="1:35" ht="11.1" customHeight="1" x14ac:dyDescent="0.2">
      <c r="A18" s="123" t="s">
        <v>413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5">
        <v>9</v>
      </c>
      <c r="AE18" s="124"/>
      <c r="AF18" s="124"/>
      <c r="AG18" s="124"/>
      <c r="AH18" s="124"/>
      <c r="AI18" s="124"/>
    </row>
    <row r="19" spans="1:35" ht="11.1" customHeight="1" x14ac:dyDescent="0.2">
      <c r="A19" s="123" t="s">
        <v>414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</row>
    <row r="20" spans="1:35" ht="11.1" customHeight="1" x14ac:dyDescent="0.2">
      <c r="A20" s="123" t="s">
        <v>415</v>
      </c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  <c r="AD20" s="125">
        <v>9</v>
      </c>
      <c r="AE20" s="124"/>
      <c r="AF20" s="124"/>
      <c r="AG20" s="124"/>
      <c r="AH20" s="124"/>
      <c r="AI20" s="124"/>
    </row>
    <row r="21" spans="1:35" ht="11.1" customHeight="1" x14ac:dyDescent="0.2">
      <c r="A21" s="123" t="s">
        <v>265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</row>
    <row r="22" spans="1:35" ht="11.1" customHeight="1" x14ac:dyDescent="0.2">
      <c r="A22" s="123" t="s">
        <v>266</v>
      </c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</row>
    <row r="23" spans="1:35" ht="11.1" customHeight="1" x14ac:dyDescent="0.2">
      <c r="A23" s="123" t="s">
        <v>416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</row>
    <row r="24" spans="1:35" ht="11.1" customHeight="1" x14ac:dyDescent="0.2">
      <c r="A24" s="123" t="s">
        <v>267</v>
      </c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</row>
    <row r="25" spans="1:35" ht="11.1" customHeight="1" x14ac:dyDescent="0.2">
      <c r="A25" s="123" t="s">
        <v>268</v>
      </c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4"/>
      <c r="AI25" s="124"/>
    </row>
    <row r="26" spans="1:35" ht="11.1" customHeight="1" x14ac:dyDescent="0.2">
      <c r="A26" s="123" t="s">
        <v>269</v>
      </c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</row>
    <row r="27" spans="1:35" ht="11.1" customHeight="1" x14ac:dyDescent="0.2">
      <c r="A27" s="123" t="s">
        <v>270</v>
      </c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  <c r="AF27" s="124"/>
      <c r="AG27" s="124"/>
      <c r="AH27" s="124"/>
      <c r="AI27" s="124"/>
    </row>
    <row r="28" spans="1:35" ht="11.1" customHeight="1" x14ac:dyDescent="0.2">
      <c r="A28" s="123" t="s">
        <v>417</v>
      </c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5">
        <v>281</v>
      </c>
      <c r="AE28" s="124"/>
      <c r="AF28" s="124"/>
      <c r="AG28" s="124"/>
      <c r="AH28" s="124"/>
      <c r="AI28" s="124"/>
    </row>
    <row r="29" spans="1:35" ht="11.1" customHeight="1" x14ac:dyDescent="0.2">
      <c r="A29" s="123" t="s">
        <v>271</v>
      </c>
      <c r="B29" s="124"/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  <c r="AF29" s="124"/>
      <c r="AG29" s="124"/>
      <c r="AH29" s="124"/>
      <c r="AI29" s="124"/>
    </row>
    <row r="30" spans="1:35" ht="11.1" customHeight="1" x14ac:dyDescent="0.2">
      <c r="A30" s="123" t="s">
        <v>272</v>
      </c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</row>
    <row r="31" spans="1:35" ht="11.1" customHeight="1" x14ac:dyDescent="0.2">
      <c r="A31" s="123" t="s">
        <v>418</v>
      </c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  <c r="AI31" s="124"/>
    </row>
    <row r="32" spans="1:35" ht="11.1" customHeight="1" x14ac:dyDescent="0.2">
      <c r="A32" s="123" t="s">
        <v>419</v>
      </c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5">
        <v>3</v>
      </c>
      <c r="AE32" s="124"/>
      <c r="AF32" s="124"/>
      <c r="AG32" s="124"/>
      <c r="AH32" s="124"/>
      <c r="AI32" s="124"/>
    </row>
    <row r="33" spans="1:35" ht="11.1" customHeight="1" x14ac:dyDescent="0.2">
      <c r="A33" s="123" t="s">
        <v>273</v>
      </c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4"/>
      <c r="AD33" s="124"/>
      <c r="AE33" s="124"/>
      <c r="AF33" s="124"/>
      <c r="AG33" s="124"/>
      <c r="AH33" s="124"/>
      <c r="AI33" s="124"/>
    </row>
    <row r="34" spans="1:35" ht="11.1" customHeight="1" x14ac:dyDescent="0.2">
      <c r="A34" s="123" t="s">
        <v>274</v>
      </c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</row>
    <row r="35" spans="1:35" ht="11.1" customHeight="1" x14ac:dyDescent="0.2">
      <c r="A35" s="123" t="s">
        <v>275</v>
      </c>
      <c r="B35" s="124"/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4"/>
      <c r="AF35" s="124"/>
      <c r="AG35" s="124"/>
      <c r="AH35" s="124"/>
      <c r="AI35" s="124"/>
    </row>
    <row r="36" spans="1:35" ht="11.1" customHeight="1" x14ac:dyDescent="0.2">
      <c r="A36" s="123" t="s">
        <v>420</v>
      </c>
      <c r="B36" s="124"/>
      <c r="C36" s="124"/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24"/>
      <c r="AA36" s="124"/>
      <c r="AB36" s="124"/>
      <c r="AC36" s="124"/>
      <c r="AD36" s="124"/>
      <c r="AE36" s="124"/>
      <c r="AF36" s="124"/>
      <c r="AG36" s="124"/>
      <c r="AH36" s="124"/>
      <c r="AI36" s="124"/>
    </row>
    <row r="37" spans="1:35" ht="11.1" customHeight="1" x14ac:dyDescent="0.2">
      <c r="A37" s="123" t="s">
        <v>421</v>
      </c>
      <c r="B37" s="124"/>
      <c r="C37" s="124"/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  <c r="AC37" s="124"/>
      <c r="AD37" s="124"/>
      <c r="AE37" s="124"/>
      <c r="AF37" s="124"/>
      <c r="AG37" s="124"/>
      <c r="AH37" s="124"/>
      <c r="AI37" s="124"/>
    </row>
    <row r="38" spans="1:35" ht="11.1" customHeight="1" x14ac:dyDescent="0.2">
      <c r="A38" s="123" t="s">
        <v>422</v>
      </c>
      <c r="B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4"/>
      <c r="AD38" s="124"/>
      <c r="AE38" s="124"/>
      <c r="AF38" s="124"/>
      <c r="AG38" s="124"/>
      <c r="AH38" s="124"/>
      <c r="AI38" s="124"/>
    </row>
    <row r="39" spans="1:35" ht="11.1" customHeight="1" x14ac:dyDescent="0.2">
      <c r="A39" s="123" t="s">
        <v>276</v>
      </c>
      <c r="B39" s="124"/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  <c r="AA39" s="124"/>
      <c r="AB39" s="124"/>
      <c r="AC39" s="124"/>
      <c r="AD39" s="124"/>
      <c r="AE39" s="124"/>
      <c r="AF39" s="124"/>
      <c r="AG39" s="124"/>
      <c r="AH39" s="124"/>
      <c r="AI39" s="124"/>
    </row>
    <row r="40" spans="1:35" ht="11.1" customHeight="1" x14ac:dyDescent="0.2">
      <c r="A40" s="123" t="s">
        <v>277</v>
      </c>
      <c r="B40" s="124"/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  <c r="AF40" s="124"/>
      <c r="AG40" s="124"/>
      <c r="AH40" s="124"/>
      <c r="AI40" s="124"/>
    </row>
    <row r="41" spans="1:35" ht="11.1" customHeight="1" x14ac:dyDescent="0.2">
      <c r="A41" s="123" t="s">
        <v>423</v>
      </c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4"/>
      <c r="AD41" s="125">
        <v>3</v>
      </c>
      <c r="AE41" s="124"/>
      <c r="AF41" s="124"/>
      <c r="AG41" s="124"/>
      <c r="AH41" s="124"/>
      <c r="AI41" s="124"/>
    </row>
    <row r="42" spans="1:35" ht="11.1" customHeight="1" x14ac:dyDescent="0.2">
      <c r="A42" s="123" t="s">
        <v>424</v>
      </c>
      <c r="B42" s="124"/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125">
        <v>360</v>
      </c>
      <c r="Z42" s="125">
        <v>750</v>
      </c>
      <c r="AA42" s="124"/>
      <c r="AB42" s="124"/>
      <c r="AC42" s="124"/>
      <c r="AD42" s="124"/>
      <c r="AE42" s="124"/>
      <c r="AF42" s="124"/>
      <c r="AG42" s="124"/>
      <c r="AH42" s="124"/>
      <c r="AI42" s="124"/>
    </row>
    <row r="43" spans="1:35" ht="11.1" customHeight="1" x14ac:dyDescent="0.2">
      <c r="A43" s="123"/>
      <c r="B43" s="124"/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  <c r="AD43" s="124"/>
      <c r="AE43" s="124"/>
      <c r="AF43" s="124"/>
      <c r="AG43" s="124"/>
      <c r="AH43" s="124"/>
      <c r="AI43" s="124"/>
    </row>
    <row r="44" spans="1:35" s="122" customFormat="1" ht="33" customHeight="1" x14ac:dyDescent="0.2">
      <c r="A44" s="118" t="s">
        <v>425</v>
      </c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1">
        <v>100</v>
      </c>
      <c r="P44" s="120"/>
      <c r="Q44" s="121">
        <v>235</v>
      </c>
      <c r="R44" s="120"/>
      <c r="S44" s="120"/>
      <c r="T44" s="120"/>
      <c r="U44" s="121">
        <v>28</v>
      </c>
      <c r="V44" s="120"/>
      <c r="W44" s="120"/>
      <c r="X44" s="120"/>
      <c r="Y44" s="121">
        <v>235</v>
      </c>
      <c r="Z44" s="120"/>
      <c r="AA44" s="120"/>
      <c r="AB44" s="120"/>
      <c r="AC44" s="120"/>
      <c r="AD44" s="120"/>
      <c r="AE44" s="120"/>
      <c r="AF44" s="120"/>
      <c r="AG44" s="120"/>
      <c r="AH44" s="120"/>
      <c r="AI44" s="120"/>
    </row>
    <row r="45" spans="1:35" ht="11.1" customHeight="1" x14ac:dyDescent="0.2">
      <c r="A45" s="123" t="s">
        <v>402</v>
      </c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  <c r="AC45" s="124"/>
      <c r="AD45" s="124"/>
      <c r="AE45" s="124"/>
      <c r="AF45" s="124"/>
      <c r="AG45" s="124"/>
      <c r="AH45" s="124"/>
      <c r="AI45" s="124"/>
    </row>
    <row r="46" spans="1:35" ht="11.1" customHeight="1" x14ac:dyDescent="0.2">
      <c r="A46" s="123" t="s">
        <v>260</v>
      </c>
      <c r="B46" s="124"/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5">
        <v>100</v>
      </c>
      <c r="P46" s="124"/>
      <c r="Q46" s="125">
        <v>53</v>
      </c>
      <c r="R46" s="124"/>
      <c r="S46" s="124"/>
      <c r="T46" s="124"/>
      <c r="U46" s="125">
        <v>28</v>
      </c>
      <c r="V46" s="124"/>
      <c r="W46" s="124"/>
      <c r="X46" s="124"/>
      <c r="Y46" s="124"/>
      <c r="Z46" s="124"/>
      <c r="AA46" s="124"/>
      <c r="AB46" s="124"/>
      <c r="AC46" s="124"/>
      <c r="AD46" s="124"/>
      <c r="AE46" s="124"/>
      <c r="AF46" s="124"/>
      <c r="AG46" s="124"/>
      <c r="AH46" s="124"/>
      <c r="AI46" s="124"/>
    </row>
    <row r="47" spans="1:35" ht="11.1" customHeight="1" x14ac:dyDescent="0.2">
      <c r="A47" s="123" t="s">
        <v>405</v>
      </c>
      <c r="B47" s="124"/>
      <c r="C47" s="124"/>
      <c r="D47" s="124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4"/>
      <c r="S47" s="124"/>
      <c r="T47" s="124"/>
      <c r="U47" s="124"/>
      <c r="V47" s="124"/>
      <c r="W47" s="124"/>
      <c r="X47" s="124"/>
      <c r="Y47" s="124"/>
      <c r="Z47" s="124"/>
      <c r="AA47" s="124"/>
      <c r="AB47" s="124"/>
      <c r="AC47" s="124"/>
      <c r="AD47" s="124"/>
      <c r="AE47" s="124"/>
      <c r="AF47" s="124"/>
      <c r="AG47" s="124"/>
      <c r="AH47" s="124"/>
      <c r="AI47" s="124"/>
    </row>
    <row r="48" spans="1:35" ht="11.1" customHeight="1" x14ac:dyDescent="0.2">
      <c r="A48" s="123" t="s">
        <v>261</v>
      </c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4"/>
      <c r="AC48" s="124"/>
      <c r="AD48" s="124"/>
      <c r="AE48" s="124"/>
      <c r="AF48" s="124"/>
      <c r="AG48" s="124"/>
      <c r="AH48" s="124"/>
      <c r="AI48" s="124"/>
    </row>
    <row r="49" spans="1:35" ht="11.1" customHeight="1" x14ac:dyDescent="0.2">
      <c r="A49" s="123" t="s">
        <v>262</v>
      </c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</row>
    <row r="50" spans="1:35" ht="11.1" customHeight="1" x14ac:dyDescent="0.2">
      <c r="A50" s="123" t="s">
        <v>406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  <c r="AC50" s="124"/>
      <c r="AD50" s="124"/>
      <c r="AE50" s="124"/>
      <c r="AF50" s="124"/>
      <c r="AG50" s="124"/>
      <c r="AH50" s="124"/>
      <c r="AI50" s="124"/>
    </row>
    <row r="51" spans="1:35" ht="11.1" customHeight="1" x14ac:dyDescent="0.2">
      <c r="A51" s="123" t="s">
        <v>407</v>
      </c>
      <c r="B51" s="124"/>
      <c r="C51" s="124"/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  <c r="Q51" s="124"/>
      <c r="R51" s="124"/>
      <c r="S51" s="124"/>
      <c r="T51" s="124"/>
      <c r="U51" s="124"/>
      <c r="V51" s="124"/>
      <c r="W51" s="124"/>
      <c r="X51" s="124"/>
      <c r="Y51" s="124"/>
      <c r="Z51" s="124"/>
      <c r="AA51" s="124"/>
      <c r="AB51" s="124"/>
      <c r="AC51" s="124"/>
      <c r="AD51" s="124"/>
      <c r="AE51" s="124"/>
      <c r="AF51" s="124"/>
      <c r="AG51" s="124"/>
      <c r="AH51" s="124"/>
      <c r="AI51" s="124"/>
    </row>
    <row r="52" spans="1:35" ht="11.1" customHeight="1" x14ac:dyDescent="0.2">
      <c r="A52" s="123" t="s">
        <v>408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  <c r="AA52" s="124"/>
      <c r="AB52" s="124"/>
      <c r="AC52" s="124"/>
      <c r="AD52" s="124"/>
      <c r="AE52" s="124"/>
      <c r="AF52" s="124"/>
      <c r="AG52" s="124"/>
      <c r="AH52" s="124"/>
      <c r="AI52" s="124"/>
    </row>
    <row r="53" spans="1:35" ht="11.1" customHeight="1" x14ac:dyDescent="0.2">
      <c r="A53" s="123" t="s">
        <v>409</v>
      </c>
      <c r="B53" s="124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  <c r="U53" s="124"/>
      <c r="V53" s="124"/>
      <c r="W53" s="124"/>
      <c r="X53" s="124"/>
      <c r="Y53" s="124"/>
      <c r="Z53" s="124"/>
      <c r="AA53" s="124"/>
      <c r="AB53" s="124"/>
      <c r="AC53" s="124"/>
      <c r="AD53" s="124"/>
      <c r="AE53" s="124"/>
      <c r="AF53" s="124"/>
      <c r="AG53" s="124"/>
      <c r="AH53" s="124"/>
      <c r="AI53" s="124"/>
    </row>
    <row r="54" spans="1:35" ht="11.1" customHeight="1" x14ac:dyDescent="0.2">
      <c r="A54" s="123" t="s">
        <v>410</v>
      </c>
      <c r="B54" s="124"/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  <c r="AC54" s="124"/>
      <c r="AD54" s="124"/>
      <c r="AE54" s="124"/>
      <c r="AF54" s="124"/>
      <c r="AG54" s="124"/>
      <c r="AH54" s="124"/>
      <c r="AI54" s="124"/>
    </row>
    <row r="55" spans="1:35" ht="11.1" customHeight="1" x14ac:dyDescent="0.2">
      <c r="A55" s="123" t="s">
        <v>411</v>
      </c>
      <c r="B55" s="124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24"/>
      <c r="Q55" s="124"/>
      <c r="R55" s="124"/>
      <c r="S55" s="124"/>
      <c r="T55" s="124"/>
      <c r="U55" s="124"/>
      <c r="V55" s="124"/>
      <c r="W55" s="124"/>
      <c r="X55" s="124"/>
      <c r="Y55" s="124"/>
      <c r="Z55" s="124"/>
      <c r="AA55" s="124"/>
      <c r="AB55" s="124"/>
      <c r="AC55" s="124"/>
      <c r="AD55" s="124"/>
      <c r="AE55" s="124"/>
      <c r="AF55" s="124"/>
      <c r="AG55" s="124"/>
      <c r="AH55" s="124"/>
      <c r="AI55" s="124"/>
    </row>
    <row r="56" spans="1:35" ht="11.1" customHeight="1" x14ac:dyDescent="0.2">
      <c r="A56" s="123" t="s">
        <v>412</v>
      </c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4"/>
      <c r="AH56" s="124"/>
      <c r="AI56" s="124"/>
    </row>
    <row r="57" spans="1:35" ht="11.1" customHeight="1" x14ac:dyDescent="0.2">
      <c r="A57" s="123" t="s">
        <v>413</v>
      </c>
      <c r="B57" s="124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4"/>
      <c r="AH57" s="124"/>
      <c r="AI57" s="124"/>
    </row>
    <row r="58" spans="1:35" ht="11.1" customHeight="1" x14ac:dyDescent="0.2">
      <c r="A58" s="123" t="s">
        <v>414</v>
      </c>
      <c r="B58" s="124"/>
      <c r="C58" s="124"/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4"/>
      <c r="AH58" s="124"/>
      <c r="AI58" s="124"/>
    </row>
    <row r="59" spans="1:35" ht="11.1" customHeight="1" x14ac:dyDescent="0.2">
      <c r="A59" s="123" t="s">
        <v>415</v>
      </c>
      <c r="B59" s="124"/>
      <c r="C59" s="124"/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4"/>
      <c r="AH59" s="124"/>
      <c r="AI59" s="124"/>
    </row>
    <row r="60" spans="1:35" ht="11.1" customHeight="1" x14ac:dyDescent="0.2">
      <c r="A60" s="123" t="s">
        <v>265</v>
      </c>
      <c r="B60" s="124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4"/>
      <c r="AH60" s="124"/>
      <c r="AI60" s="124"/>
    </row>
    <row r="61" spans="1:35" ht="11.1" customHeight="1" x14ac:dyDescent="0.2">
      <c r="A61" s="123" t="s">
        <v>266</v>
      </c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  <c r="AF61" s="124"/>
      <c r="AG61" s="124"/>
      <c r="AH61" s="124"/>
      <c r="AI61" s="124"/>
    </row>
    <row r="62" spans="1:35" ht="11.1" customHeight="1" x14ac:dyDescent="0.2">
      <c r="A62" s="123" t="s">
        <v>416</v>
      </c>
      <c r="B62" s="124"/>
      <c r="C62" s="124"/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4"/>
      <c r="AH62" s="124"/>
      <c r="AI62" s="124"/>
    </row>
    <row r="63" spans="1:35" ht="11.1" customHeight="1" x14ac:dyDescent="0.2">
      <c r="A63" s="123" t="s">
        <v>267</v>
      </c>
      <c r="B63" s="124"/>
      <c r="C63" s="124"/>
      <c r="D63" s="124"/>
      <c r="E63" s="124"/>
      <c r="F63" s="124"/>
      <c r="G63" s="124"/>
      <c r="H63" s="124"/>
      <c r="I63" s="124"/>
      <c r="J63" s="124"/>
      <c r="K63" s="124"/>
      <c r="L63" s="124"/>
      <c r="M63" s="124"/>
      <c r="N63" s="124"/>
      <c r="O63" s="124"/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  <c r="AF63" s="124"/>
      <c r="AG63" s="124"/>
      <c r="AH63" s="124"/>
      <c r="AI63" s="124"/>
    </row>
    <row r="64" spans="1:35" ht="11.1" customHeight="1" x14ac:dyDescent="0.2">
      <c r="A64" s="123" t="s">
        <v>268</v>
      </c>
      <c r="B64" s="124"/>
      <c r="C64" s="124"/>
      <c r="D64" s="124"/>
      <c r="E64" s="124"/>
      <c r="F64" s="124"/>
      <c r="G64" s="124"/>
      <c r="H64" s="124"/>
      <c r="I64" s="124"/>
      <c r="J64" s="124"/>
      <c r="K64" s="124"/>
      <c r="L64" s="124"/>
      <c r="M64" s="124"/>
      <c r="N64" s="124"/>
      <c r="O64" s="124"/>
      <c r="P64" s="124"/>
      <c r="Q64" s="124"/>
      <c r="R64" s="124"/>
      <c r="S64" s="124"/>
      <c r="T64" s="124"/>
      <c r="U64" s="124"/>
      <c r="V64" s="124"/>
      <c r="W64" s="124"/>
      <c r="X64" s="124"/>
      <c r="Y64" s="124"/>
      <c r="Z64" s="124"/>
      <c r="AA64" s="124"/>
      <c r="AB64" s="124"/>
      <c r="AC64" s="124"/>
      <c r="AD64" s="124"/>
      <c r="AE64" s="124"/>
      <c r="AF64" s="124"/>
      <c r="AG64" s="124"/>
      <c r="AH64" s="124"/>
      <c r="AI64" s="124"/>
    </row>
    <row r="65" spans="1:35" ht="11.1" customHeight="1" x14ac:dyDescent="0.2">
      <c r="A65" s="123" t="s">
        <v>269</v>
      </c>
      <c r="B65" s="124"/>
      <c r="C65" s="124"/>
      <c r="D65" s="124"/>
      <c r="E65" s="124"/>
      <c r="F65" s="124"/>
      <c r="G65" s="124"/>
      <c r="H65" s="124"/>
      <c r="I65" s="124"/>
      <c r="J65" s="124"/>
      <c r="K65" s="124"/>
      <c r="L65" s="124"/>
      <c r="M65" s="124"/>
      <c r="N65" s="124"/>
      <c r="O65" s="124"/>
      <c r="P65" s="124"/>
      <c r="Q65" s="124"/>
      <c r="R65" s="124"/>
      <c r="S65" s="124"/>
      <c r="T65" s="124"/>
      <c r="U65" s="124"/>
      <c r="V65" s="124"/>
      <c r="W65" s="124"/>
      <c r="X65" s="124"/>
      <c r="Y65" s="124"/>
      <c r="Z65" s="124"/>
      <c r="AA65" s="124"/>
      <c r="AB65" s="124"/>
      <c r="AC65" s="124"/>
      <c r="AD65" s="124"/>
      <c r="AE65" s="124"/>
      <c r="AF65" s="124"/>
      <c r="AG65" s="124"/>
      <c r="AH65" s="124"/>
      <c r="AI65" s="124"/>
    </row>
    <row r="66" spans="1:35" ht="11.1" customHeight="1" x14ac:dyDescent="0.2">
      <c r="A66" s="123" t="s">
        <v>270</v>
      </c>
      <c r="B66" s="124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</row>
    <row r="67" spans="1:35" ht="11.1" customHeight="1" x14ac:dyDescent="0.2">
      <c r="A67" s="123" t="s">
        <v>417</v>
      </c>
      <c r="B67" s="124"/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</row>
    <row r="68" spans="1:35" ht="11.1" customHeight="1" x14ac:dyDescent="0.2">
      <c r="A68" s="123" t="s">
        <v>271</v>
      </c>
      <c r="B68" s="124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</row>
    <row r="69" spans="1:35" ht="11.1" customHeight="1" x14ac:dyDescent="0.2">
      <c r="A69" s="123" t="s">
        <v>272</v>
      </c>
      <c r="B69" s="124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5">
        <v>182</v>
      </c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</row>
    <row r="70" spans="1:35" ht="11.1" customHeight="1" x14ac:dyDescent="0.2">
      <c r="A70" s="123" t="s">
        <v>418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</row>
    <row r="71" spans="1:35" ht="11.1" customHeight="1" x14ac:dyDescent="0.2">
      <c r="A71" s="123" t="s">
        <v>419</v>
      </c>
      <c r="B71" s="124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</row>
    <row r="72" spans="1:35" ht="11.1" customHeight="1" x14ac:dyDescent="0.2">
      <c r="A72" s="123" t="s">
        <v>273</v>
      </c>
      <c r="B72" s="124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</row>
    <row r="73" spans="1:35" ht="11.1" customHeight="1" x14ac:dyDescent="0.2">
      <c r="A73" s="123" t="s">
        <v>274</v>
      </c>
      <c r="B73" s="124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</row>
    <row r="74" spans="1:35" ht="11.1" customHeight="1" x14ac:dyDescent="0.2">
      <c r="A74" s="123" t="s">
        <v>275</v>
      </c>
      <c r="B74" s="124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</row>
    <row r="75" spans="1:35" ht="11.1" customHeight="1" x14ac:dyDescent="0.2">
      <c r="A75" s="123" t="s">
        <v>420</v>
      </c>
      <c r="B75" s="124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</row>
    <row r="76" spans="1:35" ht="11.1" customHeight="1" x14ac:dyDescent="0.2">
      <c r="A76" s="123" t="s">
        <v>421</v>
      </c>
      <c r="B76" s="124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</row>
    <row r="77" spans="1:35" ht="11.1" customHeight="1" x14ac:dyDescent="0.2">
      <c r="A77" s="123" t="s">
        <v>422</v>
      </c>
      <c r="B77" s="124"/>
      <c r="C77" s="124"/>
      <c r="D77" s="124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</row>
    <row r="78" spans="1:35" ht="11.1" customHeight="1" x14ac:dyDescent="0.2">
      <c r="A78" s="123" t="s">
        <v>276</v>
      </c>
      <c r="B78" s="124"/>
      <c r="C78" s="124"/>
      <c r="D78" s="124"/>
      <c r="E78" s="124"/>
      <c r="F78" s="124"/>
      <c r="G78" s="124"/>
      <c r="H78" s="124"/>
      <c r="I78" s="124"/>
      <c r="J78" s="124"/>
      <c r="K78" s="124"/>
      <c r="L78" s="124"/>
      <c r="M78" s="124"/>
      <c r="N78" s="124"/>
      <c r="O78" s="124"/>
      <c r="P78" s="124"/>
      <c r="Q78" s="124"/>
      <c r="R78" s="124"/>
      <c r="S78" s="124"/>
      <c r="T78" s="124"/>
      <c r="U78" s="124"/>
      <c r="V78" s="124"/>
      <c r="W78" s="124"/>
      <c r="X78" s="124"/>
      <c r="Y78" s="124"/>
      <c r="Z78" s="124"/>
      <c r="AA78" s="124"/>
      <c r="AB78" s="124"/>
      <c r="AC78" s="124"/>
      <c r="AD78" s="124"/>
      <c r="AE78" s="124"/>
      <c r="AF78" s="124"/>
      <c r="AG78" s="124"/>
      <c r="AH78" s="124"/>
      <c r="AI78" s="124"/>
    </row>
    <row r="79" spans="1:35" ht="11.1" customHeight="1" x14ac:dyDescent="0.2">
      <c r="A79" s="123" t="s">
        <v>277</v>
      </c>
      <c r="B79" s="124"/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</row>
    <row r="80" spans="1:35" ht="11.1" customHeight="1" x14ac:dyDescent="0.2">
      <c r="A80" s="123" t="s">
        <v>423</v>
      </c>
      <c r="B80" s="124"/>
      <c r="C80" s="124"/>
      <c r="D80" s="124"/>
      <c r="E80" s="124"/>
      <c r="F80" s="124"/>
      <c r="G80" s="124"/>
      <c r="H80" s="124"/>
      <c r="I80" s="124"/>
      <c r="J80" s="124"/>
      <c r="K80" s="124"/>
      <c r="L80" s="124"/>
      <c r="M80" s="124"/>
      <c r="N80" s="124"/>
      <c r="O80" s="124"/>
      <c r="P80" s="124"/>
      <c r="Q80" s="124"/>
      <c r="R80" s="124"/>
      <c r="S80" s="124"/>
      <c r="T80" s="124"/>
      <c r="U80" s="124"/>
      <c r="V80" s="124"/>
      <c r="W80" s="124"/>
      <c r="X80" s="124"/>
      <c r="Y80" s="124"/>
      <c r="Z80" s="124"/>
      <c r="AA80" s="124"/>
      <c r="AB80" s="124"/>
      <c r="AC80" s="124"/>
      <c r="AD80" s="124"/>
      <c r="AE80" s="124"/>
      <c r="AF80" s="124"/>
      <c r="AG80" s="124"/>
      <c r="AH80" s="124"/>
      <c r="AI80" s="124"/>
    </row>
    <row r="81" spans="1:35" ht="11.1" customHeight="1" x14ac:dyDescent="0.2">
      <c r="A81" s="123" t="s">
        <v>424</v>
      </c>
      <c r="B81" s="124"/>
      <c r="C81" s="124"/>
      <c r="D81" s="124"/>
      <c r="E81" s="124"/>
      <c r="F81" s="124"/>
      <c r="G81" s="124"/>
      <c r="H81" s="124"/>
      <c r="I81" s="124"/>
      <c r="J81" s="124"/>
      <c r="K81" s="124"/>
      <c r="L81" s="124"/>
      <c r="M81" s="124"/>
      <c r="N81" s="124"/>
      <c r="O81" s="124"/>
      <c r="P81" s="124"/>
      <c r="Q81" s="124"/>
      <c r="R81" s="124"/>
      <c r="S81" s="124"/>
      <c r="T81" s="124"/>
      <c r="U81" s="124"/>
      <c r="V81" s="124"/>
      <c r="W81" s="124"/>
      <c r="X81" s="124"/>
      <c r="Y81" s="125">
        <v>235</v>
      </c>
      <c r="Z81" s="124"/>
      <c r="AA81" s="124"/>
      <c r="AB81" s="124"/>
      <c r="AC81" s="124"/>
      <c r="AD81" s="124"/>
      <c r="AE81" s="124"/>
      <c r="AF81" s="124"/>
      <c r="AG81" s="124"/>
      <c r="AH81" s="124"/>
      <c r="AI81" s="124"/>
    </row>
    <row r="82" spans="1:35" ht="11.1" customHeight="1" x14ac:dyDescent="0.2">
      <c r="A82" s="123"/>
      <c r="B82" s="124"/>
      <c r="C82" s="124"/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124"/>
      <c r="W82" s="124"/>
      <c r="X82" s="124"/>
      <c r="Y82" s="124"/>
      <c r="Z82" s="124"/>
      <c r="AA82" s="124"/>
      <c r="AB82" s="124"/>
      <c r="AC82" s="124"/>
      <c r="AD82" s="124"/>
      <c r="AE82" s="124"/>
      <c r="AF82" s="124"/>
      <c r="AG82" s="124"/>
      <c r="AH82" s="124"/>
      <c r="AI82" s="124"/>
    </row>
    <row r="83" spans="1:35" s="122" customFormat="1" ht="21.95" customHeight="1" x14ac:dyDescent="0.2">
      <c r="A83" s="118" t="s">
        <v>426</v>
      </c>
      <c r="B83" s="120"/>
      <c r="C83" s="120"/>
      <c r="D83" s="120"/>
      <c r="E83" s="120"/>
      <c r="F83" s="120"/>
      <c r="G83" s="120"/>
      <c r="H83" s="120"/>
      <c r="I83" s="120"/>
      <c r="J83" s="120"/>
      <c r="K83" s="120"/>
      <c r="L83" s="120"/>
      <c r="M83" s="120"/>
      <c r="N83" s="120"/>
      <c r="O83" s="120"/>
      <c r="P83" s="120"/>
      <c r="Q83" s="120"/>
      <c r="R83" s="120"/>
      <c r="S83" s="120"/>
      <c r="T83" s="120"/>
      <c r="U83" s="120"/>
      <c r="V83" s="120"/>
      <c r="W83" s="120"/>
      <c r="X83" s="120"/>
      <c r="Y83" s="120"/>
      <c r="Z83" s="120"/>
      <c r="AA83" s="120"/>
      <c r="AB83" s="120"/>
      <c r="AC83" s="120"/>
      <c r="AD83" s="120"/>
      <c r="AE83" s="120"/>
      <c r="AF83" s="120"/>
      <c r="AG83" s="120"/>
      <c r="AH83" s="120"/>
      <c r="AI83" s="120"/>
    </row>
    <row r="84" spans="1:35" s="122" customFormat="1" ht="21.95" customHeight="1" x14ac:dyDescent="0.2">
      <c r="A84" s="127" t="s">
        <v>427</v>
      </c>
      <c r="B84" s="119">
        <v>1591</v>
      </c>
      <c r="C84" s="121">
        <v>177</v>
      </c>
      <c r="D84" s="121">
        <v>384</v>
      </c>
      <c r="E84" s="121">
        <v>235</v>
      </c>
      <c r="F84" s="121">
        <v>2</v>
      </c>
      <c r="G84" s="119">
        <v>1326</v>
      </c>
      <c r="H84" s="121">
        <v>348</v>
      </c>
      <c r="I84" s="121">
        <v>684</v>
      </c>
      <c r="J84" s="121">
        <v>327</v>
      </c>
      <c r="K84" s="119">
        <v>1217</v>
      </c>
      <c r="L84" s="121">
        <v>170</v>
      </c>
      <c r="M84" s="119">
        <v>3121</v>
      </c>
      <c r="N84" s="121">
        <v>313</v>
      </c>
      <c r="O84" s="120"/>
      <c r="P84" s="121">
        <v>62</v>
      </c>
      <c r="Q84" s="120"/>
      <c r="R84" s="121">
        <v>158</v>
      </c>
      <c r="S84" s="119">
        <v>1071</v>
      </c>
      <c r="T84" s="121">
        <v>77</v>
      </c>
      <c r="U84" s="119">
        <v>3693</v>
      </c>
      <c r="V84" s="121">
        <v>328</v>
      </c>
      <c r="W84" s="121">
        <v>257</v>
      </c>
      <c r="X84" s="120"/>
      <c r="Y84" s="120"/>
      <c r="Z84" s="120"/>
      <c r="AA84" s="120"/>
      <c r="AB84" s="121">
        <v>72</v>
      </c>
      <c r="AC84" s="121">
        <v>641</v>
      </c>
      <c r="AD84" s="120"/>
      <c r="AE84" s="119">
        <v>14536</v>
      </c>
      <c r="AF84" s="120"/>
      <c r="AG84" s="119">
        <v>6945</v>
      </c>
      <c r="AH84" s="120"/>
      <c r="AI84" s="121">
        <v>195</v>
      </c>
    </row>
    <row r="85" spans="1:35" ht="11.1" customHeight="1" x14ac:dyDescent="0.2">
      <c r="A85" s="123" t="s">
        <v>428</v>
      </c>
      <c r="B85" s="124"/>
      <c r="C85" s="124"/>
      <c r="D85" s="124"/>
      <c r="E85" s="124"/>
      <c r="F85" s="124"/>
      <c r="G85" s="124"/>
      <c r="H85" s="124"/>
      <c r="I85" s="124"/>
      <c r="J85" s="124"/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124"/>
      <c r="W85" s="124"/>
      <c r="X85" s="124"/>
      <c r="Y85" s="124"/>
      <c r="Z85" s="124"/>
      <c r="AA85" s="124"/>
      <c r="AB85" s="124"/>
      <c r="AC85" s="124"/>
      <c r="AD85" s="124"/>
      <c r="AE85" s="124"/>
      <c r="AF85" s="124"/>
      <c r="AG85" s="124"/>
      <c r="AH85" s="124"/>
      <c r="AI85" s="124"/>
    </row>
    <row r="86" spans="1:35" ht="11.1" customHeight="1" x14ac:dyDescent="0.2">
      <c r="A86" s="123" t="s">
        <v>270</v>
      </c>
      <c r="B86" s="124"/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5">
        <v>321</v>
      </c>
      <c r="N86" s="124"/>
      <c r="O86" s="124"/>
      <c r="P86" s="124"/>
      <c r="Q86" s="124"/>
      <c r="R86" s="124"/>
      <c r="S86" s="124"/>
      <c r="T86" s="124"/>
      <c r="U86" s="124"/>
      <c r="V86" s="124"/>
      <c r="W86" s="124"/>
      <c r="X86" s="124"/>
      <c r="Y86" s="124"/>
      <c r="Z86" s="124"/>
      <c r="AA86" s="124"/>
      <c r="AB86" s="124"/>
      <c r="AC86" s="124"/>
      <c r="AD86" s="124"/>
      <c r="AE86" s="124"/>
      <c r="AF86" s="124"/>
      <c r="AG86" s="125">
        <v>957</v>
      </c>
      <c r="AH86" s="124"/>
      <c r="AI86" s="124"/>
    </row>
    <row r="87" spans="1:35" ht="11.1" customHeight="1" x14ac:dyDescent="0.2">
      <c r="A87" s="123" t="s">
        <v>429</v>
      </c>
      <c r="B87" s="124"/>
      <c r="C87" s="124"/>
      <c r="D87" s="124"/>
      <c r="E87" s="124"/>
      <c r="F87" s="124"/>
      <c r="G87" s="124"/>
      <c r="H87" s="124"/>
      <c r="I87" s="124"/>
      <c r="J87" s="124"/>
      <c r="K87" s="124"/>
      <c r="L87" s="124"/>
      <c r="M87" s="126">
        <v>1243</v>
      </c>
      <c r="N87" s="124"/>
      <c r="O87" s="124"/>
      <c r="P87" s="124"/>
      <c r="Q87" s="124"/>
      <c r="R87" s="124"/>
      <c r="S87" s="124"/>
      <c r="T87" s="124"/>
      <c r="U87" s="124"/>
      <c r="V87" s="124"/>
      <c r="W87" s="124"/>
      <c r="X87" s="124"/>
      <c r="Y87" s="124"/>
      <c r="Z87" s="124"/>
      <c r="AA87" s="124"/>
      <c r="AB87" s="124"/>
      <c r="AC87" s="124"/>
      <c r="AD87" s="124"/>
      <c r="AE87" s="124"/>
      <c r="AF87" s="124"/>
      <c r="AG87" s="125">
        <v>751</v>
      </c>
      <c r="AH87" s="124"/>
      <c r="AI87" s="124"/>
    </row>
    <row r="88" spans="1:35" ht="11.1" customHeight="1" x14ac:dyDescent="0.2">
      <c r="A88" s="123" t="s">
        <v>277</v>
      </c>
      <c r="B88" s="124"/>
      <c r="C88" s="124"/>
      <c r="D88" s="124"/>
      <c r="E88" s="124"/>
      <c r="F88" s="124"/>
      <c r="G88" s="124"/>
      <c r="H88" s="124"/>
      <c r="I88" s="124"/>
      <c r="J88" s="124"/>
      <c r="K88" s="124"/>
      <c r="L88" s="124"/>
      <c r="M88" s="125">
        <v>2</v>
      </c>
      <c r="N88" s="124"/>
      <c r="O88" s="124"/>
      <c r="P88" s="124"/>
      <c r="Q88" s="124"/>
      <c r="R88" s="124"/>
      <c r="S88" s="124"/>
      <c r="T88" s="124"/>
      <c r="U88" s="124"/>
      <c r="V88" s="124"/>
      <c r="W88" s="124"/>
      <c r="X88" s="124"/>
      <c r="Y88" s="124"/>
      <c r="Z88" s="124"/>
      <c r="AA88" s="124"/>
      <c r="AB88" s="124"/>
      <c r="AC88" s="124"/>
      <c r="AD88" s="124"/>
      <c r="AE88" s="124"/>
      <c r="AF88" s="124"/>
      <c r="AG88" s="125">
        <v>43</v>
      </c>
      <c r="AH88" s="124"/>
      <c r="AI88" s="124"/>
    </row>
    <row r="89" spans="1:35" ht="11.1" customHeight="1" x14ac:dyDescent="0.2">
      <c r="A89" s="123" t="s">
        <v>430</v>
      </c>
      <c r="B89" s="124"/>
      <c r="C89" s="124"/>
      <c r="D89" s="124"/>
      <c r="E89" s="124"/>
      <c r="F89" s="124"/>
      <c r="G89" s="124"/>
      <c r="H89" s="124"/>
      <c r="I89" s="124"/>
      <c r="J89" s="124"/>
      <c r="K89" s="124"/>
      <c r="L89" s="124"/>
      <c r="M89" s="124"/>
      <c r="N89" s="124"/>
      <c r="O89" s="124"/>
      <c r="P89" s="124"/>
      <c r="Q89" s="124"/>
      <c r="R89" s="124"/>
      <c r="S89" s="124"/>
      <c r="T89" s="124"/>
      <c r="U89" s="124"/>
      <c r="V89" s="124"/>
      <c r="W89" s="124"/>
      <c r="X89" s="124"/>
      <c r="Y89" s="124"/>
      <c r="Z89" s="124"/>
      <c r="AA89" s="124"/>
      <c r="AB89" s="124"/>
      <c r="AC89" s="124"/>
      <c r="AD89" s="124"/>
      <c r="AE89" s="124"/>
      <c r="AF89" s="124"/>
      <c r="AG89" s="124"/>
      <c r="AH89" s="124"/>
      <c r="AI89" s="124"/>
    </row>
    <row r="90" spans="1:35" ht="11.1" customHeight="1" x14ac:dyDescent="0.2">
      <c r="A90" s="123" t="s">
        <v>415</v>
      </c>
      <c r="B90" s="124"/>
      <c r="C90" s="124"/>
      <c r="D90" s="124"/>
      <c r="E90" s="124"/>
      <c r="F90" s="124"/>
      <c r="G90" s="124"/>
      <c r="H90" s="124"/>
      <c r="I90" s="124"/>
      <c r="J90" s="124"/>
      <c r="K90" s="124"/>
      <c r="L90" s="124"/>
      <c r="M90" s="125">
        <v>50</v>
      </c>
      <c r="N90" s="124"/>
      <c r="O90" s="124"/>
      <c r="P90" s="124"/>
      <c r="Q90" s="124"/>
      <c r="R90" s="124"/>
      <c r="S90" s="124"/>
      <c r="T90" s="124"/>
      <c r="U90" s="124"/>
      <c r="V90" s="124"/>
      <c r="W90" s="124"/>
      <c r="X90" s="124"/>
      <c r="Y90" s="124"/>
      <c r="Z90" s="124"/>
      <c r="AA90" s="124"/>
      <c r="AB90" s="124"/>
      <c r="AC90" s="124"/>
      <c r="AD90" s="124"/>
      <c r="AE90" s="124"/>
      <c r="AF90" s="124"/>
      <c r="AG90" s="125">
        <v>31</v>
      </c>
      <c r="AH90" s="124"/>
      <c r="AI90" s="124"/>
    </row>
    <row r="91" spans="1:35" ht="11.1" customHeight="1" x14ac:dyDescent="0.2">
      <c r="A91" s="123" t="s">
        <v>431</v>
      </c>
      <c r="B91" s="124"/>
      <c r="C91" s="124"/>
      <c r="D91" s="124"/>
      <c r="E91" s="124"/>
      <c r="F91" s="124"/>
      <c r="G91" s="124"/>
      <c r="H91" s="124"/>
      <c r="I91" s="124"/>
      <c r="J91" s="124"/>
      <c r="K91" s="124"/>
      <c r="L91" s="124"/>
      <c r="M91" s="124"/>
      <c r="N91" s="124"/>
      <c r="O91" s="124"/>
      <c r="P91" s="124"/>
      <c r="Q91" s="124"/>
      <c r="R91" s="124"/>
      <c r="S91" s="124"/>
      <c r="T91" s="124"/>
      <c r="U91" s="124"/>
      <c r="V91" s="124"/>
      <c r="W91" s="124"/>
      <c r="X91" s="124"/>
      <c r="Y91" s="124"/>
      <c r="Z91" s="124"/>
      <c r="AA91" s="124"/>
      <c r="AB91" s="124"/>
      <c r="AC91" s="124"/>
      <c r="AD91" s="124"/>
      <c r="AE91" s="124"/>
      <c r="AF91" s="124"/>
      <c r="AG91" s="124"/>
      <c r="AH91" s="124"/>
      <c r="AI91" s="124"/>
    </row>
    <row r="92" spans="1:35" ht="11.1" customHeight="1" x14ac:dyDescent="0.2">
      <c r="A92" s="123" t="s">
        <v>432</v>
      </c>
      <c r="B92" s="124"/>
      <c r="C92" s="124"/>
      <c r="D92" s="124"/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  <c r="AA92" s="124"/>
      <c r="AB92" s="124"/>
      <c r="AC92" s="124"/>
      <c r="AD92" s="124"/>
      <c r="AE92" s="124"/>
      <c r="AF92" s="124"/>
      <c r="AG92" s="124"/>
      <c r="AH92" s="124"/>
      <c r="AI92" s="124"/>
    </row>
    <row r="93" spans="1:35" ht="11.1" customHeight="1" x14ac:dyDescent="0.2">
      <c r="A93" s="123" t="s">
        <v>267</v>
      </c>
      <c r="B93" s="124"/>
      <c r="C93" s="124"/>
      <c r="D93" s="124"/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</row>
    <row r="94" spans="1:35" ht="11.1" customHeight="1" x14ac:dyDescent="0.2">
      <c r="A94" s="123" t="s">
        <v>433</v>
      </c>
      <c r="B94" s="124"/>
      <c r="C94" s="124"/>
      <c r="D94" s="124"/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  <c r="AB94" s="124"/>
      <c r="AC94" s="124"/>
      <c r="AD94" s="124"/>
      <c r="AE94" s="124"/>
      <c r="AF94" s="124"/>
      <c r="AG94" s="124"/>
      <c r="AH94" s="124"/>
      <c r="AI94" s="124"/>
    </row>
    <row r="95" spans="1:35" ht="11.1" customHeight="1" x14ac:dyDescent="0.2">
      <c r="A95" s="123" t="s">
        <v>275</v>
      </c>
      <c r="B95" s="124"/>
      <c r="C95" s="124"/>
      <c r="D95" s="124"/>
      <c r="E95" s="124"/>
      <c r="F95" s="124"/>
      <c r="G95" s="124"/>
      <c r="H95" s="124"/>
      <c r="I95" s="124"/>
      <c r="J95" s="124"/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5">
        <v>2</v>
      </c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4"/>
      <c r="AH95" s="124"/>
      <c r="AI95" s="124"/>
    </row>
    <row r="96" spans="1:35" ht="11.1" customHeight="1" x14ac:dyDescent="0.2">
      <c r="A96" s="123" t="s">
        <v>434</v>
      </c>
      <c r="B96" s="124"/>
      <c r="C96" s="124"/>
      <c r="D96" s="124"/>
      <c r="E96" s="124"/>
      <c r="F96" s="124"/>
      <c r="G96" s="124"/>
      <c r="H96" s="124"/>
      <c r="I96" s="124"/>
      <c r="J96" s="124"/>
      <c r="K96" s="124"/>
      <c r="L96" s="124"/>
      <c r="M96" s="126">
        <v>1215</v>
      </c>
      <c r="N96" s="124"/>
      <c r="O96" s="124"/>
      <c r="P96" s="124"/>
      <c r="Q96" s="124"/>
      <c r="R96" s="124"/>
      <c r="S96" s="124"/>
      <c r="T96" s="124"/>
      <c r="U96" s="125">
        <v>974</v>
      </c>
      <c r="V96" s="124"/>
      <c r="W96" s="124"/>
      <c r="X96" s="124"/>
      <c r="Y96" s="124"/>
      <c r="Z96" s="124"/>
      <c r="AA96" s="124"/>
      <c r="AB96" s="124"/>
      <c r="AC96" s="124"/>
      <c r="AD96" s="124"/>
      <c r="AE96" s="124"/>
      <c r="AF96" s="124"/>
      <c r="AG96" s="126">
        <v>2890</v>
      </c>
      <c r="AH96" s="124"/>
      <c r="AI96" s="124"/>
    </row>
    <row r="97" spans="1:35" ht="11.1" customHeight="1" x14ac:dyDescent="0.2">
      <c r="A97" s="123" t="s">
        <v>435</v>
      </c>
      <c r="B97" s="124"/>
      <c r="C97" s="124"/>
      <c r="D97" s="124"/>
      <c r="E97" s="124"/>
      <c r="F97" s="124"/>
      <c r="G97" s="124"/>
      <c r="H97" s="124"/>
      <c r="I97" s="124"/>
      <c r="J97" s="124"/>
      <c r="K97" s="124"/>
      <c r="L97" s="124"/>
      <c r="M97" s="125">
        <v>2</v>
      </c>
      <c r="N97" s="124"/>
      <c r="O97" s="124"/>
      <c r="P97" s="124"/>
      <c r="Q97" s="124"/>
      <c r="R97" s="124"/>
      <c r="S97" s="124"/>
      <c r="T97" s="124"/>
      <c r="U97" s="124"/>
      <c r="V97" s="124"/>
      <c r="W97" s="124"/>
      <c r="X97" s="124"/>
      <c r="Y97" s="124"/>
      <c r="Z97" s="124"/>
      <c r="AA97" s="124"/>
      <c r="AB97" s="124"/>
      <c r="AC97" s="124"/>
      <c r="AD97" s="124"/>
      <c r="AE97" s="124"/>
      <c r="AF97" s="124"/>
      <c r="AG97" s="125">
        <v>47</v>
      </c>
      <c r="AH97" s="124"/>
      <c r="AI97" s="124"/>
    </row>
    <row r="98" spans="1:35" ht="11.1" customHeight="1" x14ac:dyDescent="0.2">
      <c r="A98" s="123" t="s">
        <v>269</v>
      </c>
      <c r="B98" s="124"/>
      <c r="C98" s="124"/>
      <c r="D98" s="124"/>
      <c r="E98" s="124"/>
      <c r="F98" s="124"/>
      <c r="G98" s="124"/>
      <c r="H98" s="124"/>
      <c r="I98" s="124"/>
      <c r="J98" s="124"/>
      <c r="K98" s="124"/>
      <c r="L98" s="124"/>
      <c r="M98" s="124"/>
      <c r="N98" s="124"/>
      <c r="O98" s="124"/>
      <c r="P98" s="124"/>
      <c r="Q98" s="124"/>
      <c r="R98" s="124"/>
      <c r="S98" s="124"/>
      <c r="T98" s="124"/>
      <c r="U98" s="124"/>
      <c r="V98" s="124"/>
      <c r="W98" s="124"/>
      <c r="X98" s="124"/>
      <c r="Y98" s="124"/>
      <c r="Z98" s="124"/>
      <c r="AA98" s="124"/>
      <c r="AB98" s="124"/>
      <c r="AC98" s="124"/>
      <c r="AD98" s="124"/>
      <c r="AE98" s="124"/>
      <c r="AF98" s="124"/>
      <c r="AG98" s="124"/>
      <c r="AH98" s="124"/>
      <c r="AI98" s="124"/>
    </row>
    <row r="99" spans="1:35" ht="11.1" customHeight="1" x14ac:dyDescent="0.2">
      <c r="A99" s="123" t="s">
        <v>436</v>
      </c>
      <c r="B99" s="124"/>
      <c r="C99" s="124"/>
      <c r="D99" s="124"/>
      <c r="E99" s="124"/>
      <c r="F99" s="124"/>
      <c r="G99" s="124"/>
      <c r="H99" s="124"/>
      <c r="I99" s="124"/>
      <c r="J99" s="124"/>
      <c r="K99" s="124"/>
      <c r="L99" s="124"/>
      <c r="M99" s="125">
        <v>288</v>
      </c>
      <c r="N99" s="124"/>
      <c r="O99" s="124"/>
      <c r="P99" s="124"/>
      <c r="Q99" s="124"/>
      <c r="R99" s="124"/>
      <c r="S99" s="124"/>
      <c r="T99" s="124"/>
      <c r="U99" s="126">
        <v>2540</v>
      </c>
      <c r="V99" s="124"/>
      <c r="W99" s="124"/>
      <c r="X99" s="124"/>
      <c r="Y99" s="124"/>
      <c r="Z99" s="124"/>
      <c r="AA99" s="124"/>
      <c r="AB99" s="124"/>
      <c r="AC99" s="124"/>
      <c r="AD99" s="124"/>
      <c r="AE99" s="124"/>
      <c r="AF99" s="124"/>
      <c r="AG99" s="126">
        <v>2221</v>
      </c>
      <c r="AH99" s="124"/>
      <c r="AI99" s="124"/>
    </row>
    <row r="100" spans="1:35" ht="11.1" customHeight="1" x14ac:dyDescent="0.2">
      <c r="A100" s="123" t="s">
        <v>437</v>
      </c>
      <c r="B100" s="126">
        <v>1591</v>
      </c>
      <c r="C100" s="125">
        <v>177</v>
      </c>
      <c r="D100" s="125">
        <v>384</v>
      </c>
      <c r="E100" s="125">
        <v>235</v>
      </c>
      <c r="F100" s="125">
        <v>2</v>
      </c>
      <c r="G100" s="126">
        <v>1326</v>
      </c>
      <c r="H100" s="125">
        <v>348</v>
      </c>
      <c r="I100" s="125">
        <v>684</v>
      </c>
      <c r="J100" s="125">
        <v>327</v>
      </c>
      <c r="K100" s="126">
        <v>1217</v>
      </c>
      <c r="L100" s="125">
        <v>170</v>
      </c>
      <c r="M100" s="124"/>
      <c r="N100" s="125">
        <v>313</v>
      </c>
      <c r="O100" s="124"/>
      <c r="P100" s="125">
        <v>62</v>
      </c>
      <c r="Q100" s="124"/>
      <c r="R100" s="125">
        <v>158</v>
      </c>
      <c r="S100" s="126">
        <v>1071</v>
      </c>
      <c r="T100" s="125">
        <v>77</v>
      </c>
      <c r="U100" s="125">
        <v>177</v>
      </c>
      <c r="V100" s="125">
        <v>328</v>
      </c>
      <c r="W100" s="125">
        <v>257</v>
      </c>
      <c r="X100" s="124"/>
      <c r="Y100" s="124"/>
      <c r="Z100" s="124"/>
      <c r="AA100" s="124"/>
      <c r="AB100" s="125">
        <v>72</v>
      </c>
      <c r="AC100" s="125">
        <v>641</v>
      </c>
      <c r="AD100" s="124"/>
      <c r="AE100" s="124"/>
      <c r="AF100" s="124"/>
      <c r="AG100" s="124"/>
      <c r="AH100" s="124"/>
      <c r="AI100" s="125">
        <v>195</v>
      </c>
    </row>
    <row r="101" spans="1:35" ht="11.1" customHeight="1" x14ac:dyDescent="0.2">
      <c r="A101" s="123" t="s">
        <v>438</v>
      </c>
      <c r="B101" s="124"/>
      <c r="C101" s="124"/>
      <c r="D101" s="124"/>
      <c r="E101" s="124"/>
      <c r="F101" s="124"/>
      <c r="G101" s="124"/>
      <c r="H101" s="124"/>
      <c r="I101" s="124"/>
      <c r="J101" s="124"/>
      <c r="K101" s="124"/>
      <c r="L101" s="124"/>
      <c r="M101" s="124"/>
      <c r="N101" s="124"/>
      <c r="O101" s="124"/>
      <c r="P101" s="124"/>
      <c r="Q101" s="124"/>
      <c r="R101" s="124"/>
      <c r="S101" s="124"/>
      <c r="T101" s="124"/>
      <c r="U101" s="124"/>
      <c r="V101" s="124"/>
      <c r="W101" s="124"/>
      <c r="X101" s="124"/>
      <c r="Y101" s="124"/>
      <c r="Z101" s="124"/>
      <c r="AA101" s="124"/>
      <c r="AB101" s="124"/>
      <c r="AC101" s="124"/>
      <c r="AD101" s="124"/>
      <c r="AE101" s="124"/>
      <c r="AF101" s="124"/>
      <c r="AG101" s="124"/>
      <c r="AH101" s="124"/>
      <c r="AI101" s="124"/>
    </row>
    <row r="102" spans="1:35" ht="11.1" customHeight="1" x14ac:dyDescent="0.2">
      <c r="A102" s="123" t="s">
        <v>439</v>
      </c>
      <c r="B102" s="124"/>
      <c r="C102" s="124"/>
      <c r="D102" s="124"/>
      <c r="E102" s="124"/>
      <c r="F102" s="124"/>
      <c r="G102" s="124"/>
      <c r="H102" s="124"/>
      <c r="I102" s="124"/>
      <c r="J102" s="124"/>
      <c r="K102" s="124"/>
      <c r="L102" s="124"/>
      <c r="M102" s="124"/>
      <c r="N102" s="124"/>
      <c r="O102" s="124"/>
      <c r="P102" s="124"/>
      <c r="Q102" s="124"/>
      <c r="R102" s="124"/>
      <c r="S102" s="124"/>
      <c r="T102" s="124"/>
      <c r="U102" s="124"/>
      <c r="V102" s="124"/>
      <c r="W102" s="124"/>
      <c r="X102" s="124"/>
      <c r="Y102" s="124"/>
      <c r="Z102" s="124"/>
      <c r="AA102" s="124"/>
      <c r="AB102" s="124"/>
      <c r="AC102" s="124"/>
      <c r="AD102" s="124"/>
      <c r="AE102" s="124"/>
      <c r="AF102" s="124"/>
      <c r="AG102" s="125">
        <v>5</v>
      </c>
      <c r="AH102" s="124"/>
      <c r="AI102" s="124"/>
    </row>
    <row r="103" spans="1:35" ht="11.1" customHeight="1" x14ac:dyDescent="0.2">
      <c r="A103" s="123" t="s">
        <v>440</v>
      </c>
      <c r="B103" s="124"/>
      <c r="C103" s="124"/>
      <c r="D103" s="124"/>
      <c r="E103" s="124"/>
      <c r="F103" s="124"/>
      <c r="G103" s="124"/>
      <c r="H103" s="124"/>
      <c r="I103" s="124"/>
      <c r="J103" s="124"/>
      <c r="K103" s="124"/>
      <c r="L103" s="124"/>
      <c r="M103" s="124"/>
      <c r="N103" s="124"/>
      <c r="O103" s="124"/>
      <c r="P103" s="124"/>
      <c r="Q103" s="124"/>
      <c r="R103" s="124"/>
      <c r="S103" s="124"/>
      <c r="T103" s="124"/>
      <c r="U103" s="124"/>
      <c r="V103" s="124"/>
      <c r="W103" s="124"/>
      <c r="X103" s="124"/>
      <c r="Y103" s="124"/>
      <c r="Z103" s="124"/>
      <c r="AA103" s="124"/>
      <c r="AB103" s="124"/>
      <c r="AC103" s="124"/>
      <c r="AD103" s="124"/>
      <c r="AE103" s="126">
        <v>14536</v>
      </c>
      <c r="AF103" s="124"/>
      <c r="AG103" s="124"/>
      <c r="AH103" s="124"/>
      <c r="AI103" s="124"/>
    </row>
    <row r="104" spans="1:35" ht="11.1" customHeight="1" x14ac:dyDescent="0.2">
      <c r="A104" s="123"/>
      <c r="B104" s="124"/>
      <c r="C104" s="124"/>
      <c r="D104" s="124"/>
      <c r="E104" s="124"/>
      <c r="F104" s="124"/>
      <c r="G104" s="124"/>
      <c r="H104" s="124"/>
      <c r="I104" s="124"/>
      <c r="J104" s="124"/>
      <c r="K104" s="124"/>
      <c r="L104" s="124"/>
      <c r="M104" s="124"/>
      <c r="N104" s="124"/>
      <c r="O104" s="124"/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  <c r="Z104" s="124"/>
      <c r="AA104" s="124"/>
      <c r="AB104" s="124"/>
      <c r="AC104" s="124"/>
      <c r="AD104" s="124"/>
      <c r="AE104" s="124"/>
      <c r="AF104" s="124"/>
      <c r="AG104" s="124"/>
      <c r="AH104" s="124"/>
      <c r="AI104" s="124"/>
    </row>
    <row r="105" spans="1:35" s="122" customFormat="1" ht="21.95" customHeight="1" x14ac:dyDescent="0.2">
      <c r="A105" s="127" t="s">
        <v>441</v>
      </c>
      <c r="B105" s="120"/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  <c r="T105" s="120"/>
      <c r="U105" s="120"/>
      <c r="V105" s="120"/>
      <c r="W105" s="120"/>
      <c r="X105" s="120"/>
      <c r="Y105" s="120"/>
      <c r="Z105" s="120"/>
      <c r="AA105" s="120"/>
      <c r="AB105" s="120"/>
      <c r="AC105" s="120"/>
      <c r="AD105" s="120"/>
      <c r="AE105" s="120"/>
      <c r="AF105" s="120"/>
      <c r="AG105" s="119">
        <v>3039</v>
      </c>
      <c r="AH105" s="120"/>
      <c r="AI105" s="120"/>
    </row>
    <row r="106" spans="1:35" ht="11.1" customHeight="1" x14ac:dyDescent="0.2">
      <c r="A106" s="123"/>
      <c r="B106" s="124"/>
      <c r="C106" s="124"/>
      <c r="D106" s="124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24"/>
      <c r="Q106" s="124"/>
      <c r="R106" s="124"/>
      <c r="S106" s="124"/>
      <c r="T106" s="124"/>
      <c r="U106" s="124"/>
      <c r="V106" s="124"/>
      <c r="W106" s="124"/>
      <c r="X106" s="124"/>
      <c r="Y106" s="124"/>
      <c r="Z106" s="124"/>
      <c r="AA106" s="124"/>
      <c r="AB106" s="124"/>
      <c r="AC106" s="124"/>
      <c r="AD106" s="124"/>
      <c r="AE106" s="124"/>
      <c r="AF106" s="124"/>
      <c r="AG106" s="124"/>
      <c r="AH106" s="124"/>
      <c r="AI106" s="124"/>
    </row>
    <row r="107" spans="1:35" s="122" customFormat="1" ht="21.95" customHeight="1" x14ac:dyDescent="0.2">
      <c r="A107" s="127" t="s">
        <v>442</v>
      </c>
      <c r="B107" s="119">
        <v>3741</v>
      </c>
      <c r="C107" s="121">
        <v>417</v>
      </c>
      <c r="D107" s="121">
        <v>903</v>
      </c>
      <c r="E107" s="121">
        <v>553</v>
      </c>
      <c r="F107" s="121">
        <v>6</v>
      </c>
      <c r="G107" s="119">
        <v>3119</v>
      </c>
      <c r="H107" s="121">
        <v>819</v>
      </c>
      <c r="I107" s="119">
        <v>1609</v>
      </c>
      <c r="J107" s="121">
        <v>770</v>
      </c>
      <c r="K107" s="119">
        <v>2863</v>
      </c>
      <c r="L107" s="121">
        <v>399</v>
      </c>
      <c r="M107" s="121">
        <v>291</v>
      </c>
      <c r="N107" s="121">
        <v>737</v>
      </c>
      <c r="O107" s="121">
        <v>50</v>
      </c>
      <c r="P107" s="121">
        <v>147</v>
      </c>
      <c r="Q107" s="121">
        <v>31</v>
      </c>
      <c r="R107" s="121">
        <v>372</v>
      </c>
      <c r="S107" s="119">
        <v>2519</v>
      </c>
      <c r="T107" s="121">
        <v>181</v>
      </c>
      <c r="U107" s="119">
        <v>2817</v>
      </c>
      <c r="V107" s="121">
        <v>771</v>
      </c>
      <c r="W107" s="121">
        <v>605</v>
      </c>
      <c r="X107" s="120"/>
      <c r="Y107" s="120"/>
      <c r="Z107" s="120"/>
      <c r="AA107" s="120"/>
      <c r="AB107" s="121">
        <v>169</v>
      </c>
      <c r="AC107" s="119">
        <v>1508</v>
      </c>
      <c r="AD107" s="120"/>
      <c r="AE107" s="120"/>
      <c r="AF107" s="119">
        <v>1600</v>
      </c>
      <c r="AG107" s="121">
        <v>953</v>
      </c>
      <c r="AH107" s="120"/>
      <c r="AI107" s="121">
        <v>458</v>
      </c>
    </row>
    <row r="108" spans="1:35" ht="11.1" customHeight="1" x14ac:dyDescent="0.2">
      <c r="A108" s="123" t="s">
        <v>428</v>
      </c>
      <c r="B108" s="124"/>
      <c r="C108" s="124"/>
      <c r="D108" s="124"/>
      <c r="E108" s="124"/>
      <c r="F108" s="124"/>
      <c r="G108" s="124"/>
      <c r="H108" s="124"/>
      <c r="I108" s="124"/>
      <c r="J108" s="124"/>
      <c r="K108" s="124"/>
      <c r="L108" s="124"/>
      <c r="M108" s="124"/>
      <c r="N108" s="124"/>
      <c r="O108" s="124"/>
      <c r="P108" s="124"/>
      <c r="Q108" s="124"/>
      <c r="R108" s="124"/>
      <c r="S108" s="124"/>
      <c r="T108" s="124"/>
      <c r="U108" s="124"/>
      <c r="V108" s="124"/>
      <c r="W108" s="124"/>
      <c r="X108" s="124"/>
      <c r="Y108" s="124"/>
      <c r="Z108" s="124"/>
      <c r="AA108" s="124"/>
      <c r="AB108" s="124"/>
      <c r="AC108" s="124"/>
      <c r="AD108" s="124"/>
      <c r="AE108" s="124"/>
      <c r="AF108" s="124"/>
      <c r="AG108" s="124"/>
      <c r="AH108" s="124"/>
      <c r="AI108" s="124"/>
    </row>
    <row r="109" spans="1:35" ht="11.1" customHeight="1" x14ac:dyDescent="0.2">
      <c r="A109" s="123" t="s">
        <v>270</v>
      </c>
      <c r="B109" s="124"/>
      <c r="C109" s="124"/>
      <c r="D109" s="124"/>
      <c r="E109" s="124"/>
      <c r="F109" s="124"/>
      <c r="G109" s="124"/>
      <c r="H109" s="124"/>
      <c r="I109" s="124"/>
      <c r="J109" s="124"/>
      <c r="K109" s="124"/>
      <c r="L109" s="124"/>
      <c r="M109" s="125">
        <v>3</v>
      </c>
      <c r="N109" s="124"/>
      <c r="O109" s="124"/>
      <c r="P109" s="124"/>
      <c r="Q109" s="124"/>
      <c r="R109" s="124"/>
      <c r="S109" s="124"/>
      <c r="T109" s="124"/>
      <c r="U109" s="124"/>
      <c r="V109" s="124"/>
      <c r="W109" s="124"/>
      <c r="X109" s="124"/>
      <c r="Y109" s="124"/>
      <c r="Z109" s="124"/>
      <c r="AA109" s="124"/>
      <c r="AB109" s="124"/>
      <c r="AC109" s="124"/>
      <c r="AD109" s="124"/>
      <c r="AE109" s="124"/>
      <c r="AF109" s="124"/>
      <c r="AG109" s="125">
        <v>151</v>
      </c>
      <c r="AH109" s="124"/>
      <c r="AI109" s="124"/>
    </row>
    <row r="110" spans="1:35" ht="11.1" customHeight="1" x14ac:dyDescent="0.2">
      <c r="A110" s="123" t="s">
        <v>429</v>
      </c>
      <c r="B110" s="124"/>
      <c r="C110" s="124"/>
      <c r="D110" s="124"/>
      <c r="E110" s="124"/>
      <c r="F110" s="124"/>
      <c r="G110" s="124"/>
      <c r="H110" s="124"/>
      <c r="I110" s="124"/>
      <c r="J110" s="124"/>
      <c r="K110" s="124"/>
      <c r="L110" s="124"/>
      <c r="M110" s="124"/>
      <c r="N110" s="124"/>
      <c r="O110" s="124"/>
      <c r="P110" s="124"/>
      <c r="Q110" s="124"/>
      <c r="R110" s="124"/>
      <c r="S110" s="124"/>
      <c r="T110" s="124"/>
      <c r="U110" s="124"/>
      <c r="V110" s="124"/>
      <c r="W110" s="124"/>
      <c r="X110" s="124"/>
      <c r="Y110" s="124"/>
      <c r="Z110" s="124"/>
      <c r="AA110" s="124"/>
      <c r="AB110" s="124"/>
      <c r="AC110" s="124"/>
      <c r="AD110" s="124"/>
      <c r="AE110" s="124"/>
      <c r="AF110" s="124"/>
      <c r="AG110" s="125">
        <v>77</v>
      </c>
      <c r="AH110" s="124"/>
      <c r="AI110" s="124"/>
    </row>
    <row r="111" spans="1:35" ht="11.1" customHeight="1" x14ac:dyDescent="0.2">
      <c r="A111" s="123" t="s">
        <v>277</v>
      </c>
      <c r="B111" s="124"/>
      <c r="C111" s="124"/>
      <c r="D111" s="124"/>
      <c r="E111" s="124"/>
      <c r="F111" s="124"/>
      <c r="G111" s="124"/>
      <c r="H111" s="124"/>
      <c r="I111" s="124"/>
      <c r="J111" s="124"/>
      <c r="K111" s="124"/>
      <c r="L111" s="124"/>
      <c r="M111" s="124"/>
      <c r="N111" s="124"/>
      <c r="O111" s="124"/>
      <c r="P111" s="124"/>
      <c r="Q111" s="124"/>
      <c r="R111" s="124"/>
      <c r="S111" s="124"/>
      <c r="T111" s="124"/>
      <c r="U111" s="124"/>
      <c r="V111" s="124"/>
      <c r="W111" s="124"/>
      <c r="X111" s="124"/>
      <c r="Y111" s="124"/>
      <c r="Z111" s="124"/>
      <c r="AA111" s="124"/>
      <c r="AB111" s="124"/>
      <c r="AC111" s="124"/>
      <c r="AD111" s="124"/>
      <c r="AE111" s="124"/>
      <c r="AF111" s="124"/>
      <c r="AG111" s="124"/>
      <c r="AH111" s="124"/>
      <c r="AI111" s="124"/>
    </row>
    <row r="112" spans="1:35" ht="11.1" customHeight="1" x14ac:dyDescent="0.2">
      <c r="A112" s="123" t="s">
        <v>430</v>
      </c>
      <c r="B112" s="124"/>
      <c r="C112" s="124"/>
      <c r="D112" s="124"/>
      <c r="E112" s="124"/>
      <c r="F112" s="124"/>
      <c r="G112" s="124"/>
      <c r="H112" s="124"/>
      <c r="I112" s="124"/>
      <c r="J112" s="124"/>
      <c r="K112" s="124"/>
      <c r="L112" s="124"/>
      <c r="M112" s="124"/>
      <c r="N112" s="124"/>
      <c r="O112" s="124"/>
      <c r="P112" s="124"/>
      <c r="Q112" s="124"/>
      <c r="R112" s="124"/>
      <c r="S112" s="124"/>
      <c r="T112" s="124"/>
      <c r="U112" s="124"/>
      <c r="V112" s="124"/>
      <c r="W112" s="124"/>
      <c r="X112" s="124"/>
      <c r="Y112" s="124"/>
      <c r="Z112" s="124"/>
      <c r="AA112" s="124"/>
      <c r="AB112" s="124"/>
      <c r="AC112" s="124"/>
      <c r="AD112" s="124"/>
      <c r="AE112" s="124"/>
      <c r="AF112" s="124"/>
      <c r="AG112" s="124"/>
      <c r="AH112" s="124"/>
      <c r="AI112" s="124"/>
    </row>
    <row r="113" spans="1:35" ht="11.1" customHeight="1" x14ac:dyDescent="0.2">
      <c r="A113" s="123" t="s">
        <v>415</v>
      </c>
      <c r="B113" s="124"/>
      <c r="C113" s="124"/>
      <c r="D113" s="124"/>
      <c r="E113" s="124"/>
      <c r="F113" s="124"/>
      <c r="G113" s="124"/>
      <c r="H113" s="124"/>
      <c r="I113" s="124"/>
      <c r="J113" s="124"/>
      <c r="K113" s="124"/>
      <c r="L113" s="124"/>
      <c r="M113" s="124"/>
      <c r="N113" s="124"/>
      <c r="O113" s="124"/>
      <c r="P113" s="124"/>
      <c r="Q113" s="124"/>
      <c r="R113" s="124"/>
      <c r="S113" s="124"/>
      <c r="T113" s="124"/>
      <c r="U113" s="124"/>
      <c r="V113" s="124"/>
      <c r="W113" s="124"/>
      <c r="X113" s="124"/>
      <c r="Y113" s="124"/>
      <c r="Z113" s="124"/>
      <c r="AA113" s="124"/>
      <c r="AB113" s="124"/>
      <c r="AC113" s="124"/>
      <c r="AD113" s="124"/>
      <c r="AE113" s="124"/>
      <c r="AF113" s="124"/>
      <c r="AG113" s="124"/>
      <c r="AH113" s="124"/>
      <c r="AI113" s="124"/>
    </row>
    <row r="114" spans="1:35" ht="11.1" customHeight="1" x14ac:dyDescent="0.2">
      <c r="A114" s="123" t="s">
        <v>431</v>
      </c>
      <c r="B114" s="124"/>
      <c r="C114" s="124"/>
      <c r="D114" s="124"/>
      <c r="E114" s="124"/>
      <c r="F114" s="124"/>
      <c r="G114" s="124"/>
      <c r="H114" s="124"/>
      <c r="I114" s="124"/>
      <c r="J114" s="124"/>
      <c r="K114" s="124"/>
      <c r="L114" s="124"/>
      <c r="M114" s="124"/>
      <c r="N114" s="124"/>
      <c r="O114" s="124"/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  <c r="Z114" s="124"/>
      <c r="AA114" s="124"/>
      <c r="AB114" s="124"/>
      <c r="AC114" s="124"/>
      <c r="AD114" s="124"/>
      <c r="AE114" s="124"/>
      <c r="AF114" s="124"/>
      <c r="AG114" s="124"/>
      <c r="AH114" s="124"/>
      <c r="AI114" s="124"/>
    </row>
    <row r="115" spans="1:35" ht="11.1" customHeight="1" x14ac:dyDescent="0.2">
      <c r="A115" s="123" t="s">
        <v>432</v>
      </c>
      <c r="B115" s="124"/>
      <c r="C115" s="124"/>
      <c r="D115" s="124"/>
      <c r="E115" s="124"/>
      <c r="F115" s="124"/>
      <c r="G115" s="124"/>
      <c r="H115" s="124"/>
      <c r="I115" s="124"/>
      <c r="J115" s="124"/>
      <c r="K115" s="124"/>
      <c r="L115" s="124"/>
      <c r="M115" s="124"/>
      <c r="N115" s="124"/>
      <c r="O115" s="124"/>
      <c r="P115" s="124"/>
      <c r="Q115" s="124"/>
      <c r="R115" s="124"/>
      <c r="S115" s="124"/>
      <c r="T115" s="124"/>
      <c r="U115" s="124"/>
      <c r="V115" s="124"/>
      <c r="W115" s="124"/>
      <c r="X115" s="124"/>
      <c r="Y115" s="124"/>
      <c r="Z115" s="124"/>
      <c r="AA115" s="124"/>
      <c r="AB115" s="124"/>
      <c r="AC115" s="124"/>
      <c r="AD115" s="124"/>
      <c r="AE115" s="124"/>
      <c r="AF115" s="124"/>
      <c r="AG115" s="125">
        <v>3</v>
      </c>
      <c r="AH115" s="124"/>
      <c r="AI115" s="124"/>
    </row>
    <row r="116" spans="1:35" ht="11.1" customHeight="1" x14ac:dyDescent="0.2">
      <c r="A116" s="123" t="s">
        <v>443</v>
      </c>
      <c r="B116" s="124"/>
      <c r="C116" s="124"/>
      <c r="D116" s="124"/>
      <c r="E116" s="124"/>
      <c r="F116" s="124"/>
      <c r="G116" s="124"/>
      <c r="H116" s="124"/>
      <c r="I116" s="124"/>
      <c r="J116" s="124"/>
      <c r="K116" s="124"/>
      <c r="L116" s="124"/>
      <c r="M116" s="124"/>
      <c r="N116" s="124"/>
      <c r="O116" s="124"/>
      <c r="P116" s="124"/>
      <c r="Q116" s="124"/>
      <c r="R116" s="124"/>
      <c r="S116" s="124"/>
      <c r="T116" s="124"/>
      <c r="U116" s="124"/>
      <c r="V116" s="124"/>
      <c r="W116" s="124"/>
      <c r="X116" s="124"/>
      <c r="Y116" s="124"/>
      <c r="Z116" s="124"/>
      <c r="AA116" s="124"/>
      <c r="AB116" s="124"/>
      <c r="AC116" s="124"/>
      <c r="AD116" s="124"/>
      <c r="AE116" s="124"/>
      <c r="AF116" s="124"/>
      <c r="AG116" s="124"/>
      <c r="AH116" s="124"/>
      <c r="AI116" s="124"/>
    </row>
    <row r="117" spans="1:35" ht="11.1" customHeight="1" x14ac:dyDescent="0.2">
      <c r="A117" s="123" t="s">
        <v>433</v>
      </c>
      <c r="B117" s="124"/>
      <c r="C117" s="124"/>
      <c r="D117" s="124"/>
      <c r="E117" s="124"/>
      <c r="F117" s="124"/>
      <c r="G117" s="124"/>
      <c r="H117" s="124"/>
      <c r="I117" s="124"/>
      <c r="J117" s="124"/>
      <c r="K117" s="124"/>
      <c r="L117" s="124"/>
      <c r="M117" s="124"/>
      <c r="N117" s="124"/>
      <c r="O117" s="124"/>
      <c r="P117" s="124"/>
      <c r="Q117" s="124"/>
      <c r="R117" s="124"/>
      <c r="S117" s="124"/>
      <c r="T117" s="124"/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  <c r="AF117" s="124"/>
      <c r="AG117" s="124"/>
      <c r="AH117" s="124"/>
      <c r="AI117" s="124"/>
    </row>
    <row r="118" spans="1:35" ht="11.1" customHeight="1" x14ac:dyDescent="0.2">
      <c r="A118" s="123" t="s">
        <v>275</v>
      </c>
      <c r="B118" s="124"/>
      <c r="C118" s="124"/>
      <c r="D118" s="124"/>
      <c r="E118" s="124"/>
      <c r="F118" s="124"/>
      <c r="G118" s="124"/>
      <c r="H118" s="124"/>
      <c r="I118" s="124"/>
      <c r="J118" s="124"/>
      <c r="K118" s="124"/>
      <c r="L118" s="124"/>
      <c r="M118" s="124"/>
      <c r="N118" s="124"/>
      <c r="O118" s="125">
        <v>2</v>
      </c>
      <c r="P118" s="124"/>
      <c r="Q118" s="124"/>
      <c r="R118" s="124"/>
      <c r="S118" s="124"/>
      <c r="T118" s="124"/>
      <c r="U118" s="124"/>
      <c r="V118" s="124"/>
      <c r="W118" s="124"/>
      <c r="X118" s="124"/>
      <c r="Y118" s="124"/>
      <c r="Z118" s="124"/>
      <c r="AA118" s="124"/>
      <c r="AB118" s="124"/>
      <c r="AC118" s="124"/>
      <c r="AD118" s="124"/>
      <c r="AE118" s="124"/>
      <c r="AF118" s="124"/>
      <c r="AG118" s="124"/>
      <c r="AH118" s="124"/>
      <c r="AI118" s="124"/>
    </row>
    <row r="119" spans="1:35" ht="11.1" customHeight="1" x14ac:dyDescent="0.2">
      <c r="A119" s="123" t="s">
        <v>444</v>
      </c>
      <c r="B119" s="124"/>
      <c r="C119" s="124"/>
      <c r="D119" s="124"/>
      <c r="E119" s="124"/>
      <c r="F119" s="124"/>
      <c r="G119" s="124"/>
      <c r="H119" s="124"/>
      <c r="I119" s="124"/>
      <c r="J119" s="124"/>
      <c r="K119" s="124"/>
      <c r="L119" s="124"/>
      <c r="M119" s="125">
        <v>251</v>
      </c>
      <c r="N119" s="124"/>
      <c r="O119" s="125">
        <v>48</v>
      </c>
      <c r="P119" s="124"/>
      <c r="Q119" s="125">
        <v>31</v>
      </c>
      <c r="R119" s="124"/>
      <c r="S119" s="124"/>
      <c r="T119" s="124"/>
      <c r="U119" s="126">
        <v>2392</v>
      </c>
      <c r="V119" s="124"/>
      <c r="W119" s="124"/>
      <c r="X119" s="124"/>
      <c r="Y119" s="124"/>
      <c r="Z119" s="124"/>
      <c r="AA119" s="124"/>
      <c r="AB119" s="124"/>
      <c r="AC119" s="124"/>
      <c r="AD119" s="124"/>
      <c r="AE119" s="124"/>
      <c r="AF119" s="124"/>
      <c r="AG119" s="125">
        <v>633</v>
      </c>
      <c r="AH119" s="124"/>
      <c r="AI119" s="124"/>
    </row>
    <row r="120" spans="1:35" ht="21.95" customHeight="1" x14ac:dyDescent="0.2">
      <c r="A120" s="123" t="s">
        <v>445</v>
      </c>
      <c r="B120" s="124"/>
      <c r="C120" s="124"/>
      <c r="D120" s="124"/>
      <c r="E120" s="124"/>
      <c r="F120" s="124"/>
      <c r="G120" s="124"/>
      <c r="H120" s="124"/>
      <c r="I120" s="124"/>
      <c r="J120" s="124"/>
      <c r="K120" s="124"/>
      <c r="L120" s="124"/>
      <c r="M120" s="124"/>
      <c r="N120" s="124"/>
      <c r="O120" s="124"/>
      <c r="P120" s="124"/>
      <c r="Q120" s="124"/>
      <c r="R120" s="124"/>
      <c r="S120" s="124"/>
      <c r="T120" s="124"/>
      <c r="U120" s="124"/>
      <c r="V120" s="124"/>
      <c r="W120" s="124"/>
      <c r="X120" s="124"/>
      <c r="Y120" s="124"/>
      <c r="Z120" s="124"/>
      <c r="AA120" s="124"/>
      <c r="AB120" s="124"/>
      <c r="AC120" s="124"/>
      <c r="AD120" s="124"/>
      <c r="AE120" s="124"/>
      <c r="AF120" s="124"/>
      <c r="AG120" s="125">
        <v>9</v>
      </c>
      <c r="AH120" s="124"/>
      <c r="AI120" s="124"/>
    </row>
    <row r="121" spans="1:35" ht="11.1" customHeight="1" x14ac:dyDescent="0.2">
      <c r="A121" s="123" t="s">
        <v>269</v>
      </c>
      <c r="B121" s="124"/>
      <c r="C121" s="124"/>
      <c r="D121" s="124"/>
      <c r="E121" s="124"/>
      <c r="F121" s="124"/>
      <c r="G121" s="124"/>
      <c r="H121" s="124"/>
      <c r="I121" s="124"/>
      <c r="J121" s="124"/>
      <c r="K121" s="124"/>
      <c r="L121" s="124"/>
      <c r="M121" s="124"/>
      <c r="N121" s="124"/>
      <c r="O121" s="124"/>
      <c r="P121" s="124"/>
      <c r="Q121" s="124"/>
      <c r="R121" s="124"/>
      <c r="S121" s="124"/>
      <c r="T121" s="124"/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  <c r="AF121" s="124"/>
      <c r="AG121" s="124"/>
      <c r="AH121" s="124"/>
      <c r="AI121" s="124"/>
    </row>
    <row r="122" spans="1:35" ht="11.1" customHeight="1" x14ac:dyDescent="0.2">
      <c r="A122" s="123" t="s">
        <v>436</v>
      </c>
      <c r="B122" s="124"/>
      <c r="C122" s="124"/>
      <c r="D122" s="124"/>
      <c r="E122" s="124"/>
      <c r="F122" s="124"/>
      <c r="G122" s="124"/>
      <c r="H122" s="124"/>
      <c r="I122" s="124"/>
      <c r="J122" s="124"/>
      <c r="K122" s="124"/>
      <c r="L122" s="124"/>
      <c r="M122" s="125">
        <v>37</v>
      </c>
      <c r="N122" s="124"/>
      <c r="O122" s="124"/>
      <c r="P122" s="124"/>
      <c r="Q122" s="124"/>
      <c r="R122" s="124"/>
      <c r="S122" s="124"/>
      <c r="T122" s="124"/>
      <c r="U122" s="125">
        <v>9</v>
      </c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  <c r="AF122" s="124"/>
      <c r="AG122" s="125">
        <v>80</v>
      </c>
      <c r="AH122" s="124"/>
      <c r="AI122" s="124"/>
    </row>
    <row r="123" spans="1:35" ht="11.1" customHeight="1" x14ac:dyDescent="0.2">
      <c r="A123" s="123" t="s">
        <v>437</v>
      </c>
      <c r="B123" s="126">
        <v>3741</v>
      </c>
      <c r="C123" s="125">
        <v>417</v>
      </c>
      <c r="D123" s="125">
        <v>903</v>
      </c>
      <c r="E123" s="125">
        <v>553</v>
      </c>
      <c r="F123" s="125">
        <v>6</v>
      </c>
      <c r="G123" s="126">
        <v>3119</v>
      </c>
      <c r="H123" s="125">
        <v>819</v>
      </c>
      <c r="I123" s="126">
        <v>1609</v>
      </c>
      <c r="J123" s="125">
        <v>770</v>
      </c>
      <c r="K123" s="126">
        <v>2863</v>
      </c>
      <c r="L123" s="125">
        <v>399</v>
      </c>
      <c r="M123" s="124"/>
      <c r="N123" s="125">
        <v>737</v>
      </c>
      <c r="O123" s="124"/>
      <c r="P123" s="125">
        <v>147</v>
      </c>
      <c r="Q123" s="124"/>
      <c r="R123" s="125">
        <v>372</v>
      </c>
      <c r="S123" s="126">
        <v>2519</v>
      </c>
      <c r="T123" s="125">
        <v>181</v>
      </c>
      <c r="U123" s="125">
        <v>416</v>
      </c>
      <c r="V123" s="125">
        <v>771</v>
      </c>
      <c r="W123" s="125">
        <v>605</v>
      </c>
      <c r="X123" s="124"/>
      <c r="Y123" s="124"/>
      <c r="Z123" s="124"/>
      <c r="AA123" s="124"/>
      <c r="AB123" s="125">
        <v>169</v>
      </c>
      <c r="AC123" s="126">
        <v>1508</v>
      </c>
      <c r="AD123" s="124"/>
      <c r="AE123" s="124"/>
      <c r="AF123" s="124"/>
      <c r="AG123" s="124"/>
      <c r="AH123" s="124"/>
      <c r="AI123" s="125">
        <v>458</v>
      </c>
    </row>
    <row r="124" spans="1:35" ht="11.1" customHeight="1" x14ac:dyDescent="0.2">
      <c r="A124" s="123" t="s">
        <v>438</v>
      </c>
      <c r="B124" s="124"/>
      <c r="C124" s="124"/>
      <c r="D124" s="124"/>
      <c r="E124" s="124"/>
      <c r="F124" s="124"/>
      <c r="G124" s="124"/>
      <c r="H124" s="124"/>
      <c r="I124" s="124"/>
      <c r="J124" s="124"/>
      <c r="K124" s="124"/>
      <c r="L124" s="124"/>
      <c r="M124" s="124"/>
      <c r="N124" s="124"/>
      <c r="O124" s="124"/>
      <c r="P124" s="124"/>
      <c r="Q124" s="124"/>
      <c r="R124" s="124"/>
      <c r="S124" s="124"/>
      <c r="T124" s="124"/>
      <c r="U124" s="124"/>
      <c r="V124" s="124"/>
      <c r="W124" s="124"/>
      <c r="X124" s="124"/>
      <c r="Y124" s="124"/>
      <c r="Z124" s="124"/>
      <c r="AA124" s="124"/>
      <c r="AB124" s="124"/>
      <c r="AC124" s="124"/>
      <c r="AD124" s="124"/>
      <c r="AE124" s="124"/>
      <c r="AF124" s="124"/>
      <c r="AG124" s="124"/>
      <c r="AH124" s="124"/>
      <c r="AI124" s="124"/>
    </row>
    <row r="125" spans="1:35" ht="11.1" customHeight="1" x14ac:dyDescent="0.2">
      <c r="A125" s="123" t="s">
        <v>446</v>
      </c>
      <c r="B125" s="124"/>
      <c r="C125" s="124"/>
      <c r="D125" s="124"/>
      <c r="E125" s="124"/>
      <c r="F125" s="124"/>
      <c r="G125" s="124"/>
      <c r="H125" s="124"/>
      <c r="I125" s="124"/>
      <c r="J125" s="124"/>
      <c r="K125" s="124"/>
      <c r="L125" s="124"/>
      <c r="M125" s="124"/>
      <c r="N125" s="124"/>
      <c r="O125" s="124"/>
      <c r="P125" s="124"/>
      <c r="Q125" s="124"/>
      <c r="R125" s="124"/>
      <c r="S125" s="124"/>
      <c r="T125" s="124"/>
      <c r="U125" s="124"/>
      <c r="V125" s="124"/>
      <c r="W125" s="124"/>
      <c r="X125" s="124"/>
      <c r="Y125" s="124"/>
      <c r="Z125" s="124"/>
      <c r="AA125" s="124"/>
      <c r="AB125" s="124"/>
      <c r="AC125" s="124"/>
      <c r="AD125" s="124"/>
      <c r="AE125" s="124"/>
      <c r="AF125" s="126">
        <v>1600</v>
      </c>
      <c r="AG125" s="124"/>
      <c r="AH125" s="124"/>
      <c r="AI125" s="124"/>
    </row>
    <row r="126" spans="1:35" ht="11.1" customHeight="1" x14ac:dyDescent="0.2">
      <c r="A126" s="123"/>
      <c r="B126" s="124"/>
      <c r="C126" s="124"/>
      <c r="D126" s="124"/>
      <c r="E126" s="124"/>
      <c r="F126" s="124"/>
      <c r="G126" s="124"/>
      <c r="H126" s="124"/>
      <c r="I126" s="124"/>
      <c r="J126" s="124"/>
      <c r="K126" s="124"/>
      <c r="L126" s="124"/>
      <c r="M126" s="124"/>
      <c r="N126" s="124"/>
      <c r="O126" s="124"/>
      <c r="P126" s="124"/>
      <c r="Q126" s="124"/>
      <c r="R126" s="124"/>
      <c r="S126" s="124"/>
      <c r="T126" s="124"/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  <c r="AF126" s="124"/>
      <c r="AG126" s="124"/>
      <c r="AH126" s="124"/>
      <c r="AI126" s="124"/>
    </row>
    <row r="127" spans="1:35" s="122" customFormat="1" ht="11.1" customHeight="1" x14ac:dyDescent="0.2">
      <c r="A127" s="118" t="s">
        <v>447</v>
      </c>
      <c r="B127" s="120"/>
      <c r="C127" s="120"/>
      <c r="D127" s="120"/>
      <c r="E127" s="120"/>
      <c r="F127" s="120"/>
      <c r="G127" s="120"/>
      <c r="H127" s="120"/>
      <c r="I127" s="120"/>
      <c r="J127" s="120"/>
      <c r="K127" s="120"/>
      <c r="L127" s="120"/>
      <c r="M127" s="120"/>
      <c r="N127" s="120"/>
      <c r="O127" s="120"/>
      <c r="P127" s="120"/>
      <c r="Q127" s="120"/>
      <c r="R127" s="120"/>
      <c r="S127" s="120"/>
      <c r="T127" s="120"/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  <c r="AF127" s="120"/>
      <c r="AG127" s="120"/>
      <c r="AH127" s="120"/>
      <c r="AI127" s="120"/>
    </row>
    <row r="128" spans="1:35" ht="11.1" customHeight="1" x14ac:dyDescent="0.2">
      <c r="A128" s="123"/>
      <c r="B128" s="124"/>
      <c r="C128" s="124"/>
      <c r="D128" s="124"/>
      <c r="E128" s="124"/>
      <c r="F128" s="124"/>
      <c r="G128" s="124"/>
      <c r="H128" s="124"/>
      <c r="I128" s="124"/>
      <c r="J128" s="124"/>
      <c r="K128" s="124"/>
      <c r="L128" s="124"/>
      <c r="M128" s="124"/>
      <c r="N128" s="124"/>
      <c r="O128" s="124"/>
      <c r="P128" s="124"/>
      <c r="Q128" s="124"/>
      <c r="R128" s="124"/>
      <c r="S128" s="124"/>
      <c r="T128" s="124"/>
      <c r="U128" s="124"/>
      <c r="V128" s="124"/>
      <c r="W128" s="124"/>
      <c r="X128" s="124"/>
      <c r="Y128" s="124"/>
      <c r="Z128" s="124"/>
      <c r="AA128" s="124"/>
      <c r="AB128" s="124"/>
      <c r="AC128" s="124"/>
      <c r="AD128" s="124"/>
      <c r="AE128" s="124"/>
      <c r="AF128" s="124"/>
      <c r="AG128" s="124"/>
      <c r="AH128" s="124"/>
      <c r="AI128" s="124"/>
    </row>
  </sheetData>
  <mergeCells count="2">
    <mergeCell ref="B2:AE2"/>
    <mergeCell ref="AE1:AI1"/>
  </mergeCells>
  <pageMargins left="0.70866141732283472" right="0.70866141732283472" top="0.74803149606299213" bottom="0.74803149606299213" header="0.31496062992125984" footer="0.31496062992125984"/>
  <pageSetup paperSize="9" scale="30" fitToWidth="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W128"/>
  <sheetViews>
    <sheetView view="pageBreakPreview" topLeftCell="E1" zoomScale="60" zoomScaleNormal="100" workbookViewId="0">
      <selection activeCell="AJ1" sqref="AJ1:AN1"/>
    </sheetView>
  </sheetViews>
  <sheetFormatPr defaultColWidth="10.5" defaultRowHeight="12" x14ac:dyDescent="0.2"/>
  <cols>
    <col min="1" max="1" width="41" style="128" customWidth="1"/>
    <col min="2" max="101" width="12.33203125" style="128" customWidth="1"/>
  </cols>
  <sheetData>
    <row r="1" spans="1:101" ht="48.75" customHeight="1" x14ac:dyDescent="0.25">
      <c r="AJ1" s="153" t="s">
        <v>483</v>
      </c>
      <c r="AK1" s="153"/>
      <c r="AL1" s="153"/>
      <c r="AM1" s="153"/>
      <c r="AN1" s="153"/>
      <c r="BZ1" s="153" t="s">
        <v>483</v>
      </c>
      <c r="CA1" s="153"/>
      <c r="CB1" s="153"/>
      <c r="CC1" s="153"/>
      <c r="CD1" s="153"/>
      <c r="CS1" s="153" t="s">
        <v>483</v>
      </c>
      <c r="CT1" s="153"/>
      <c r="CU1" s="153"/>
      <c r="CV1" s="153"/>
      <c r="CW1" s="153"/>
    </row>
    <row r="2" spans="1:101" ht="32.25" customHeight="1" x14ac:dyDescent="0.2">
      <c r="B2" s="157" t="s">
        <v>482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P2" s="157" t="s">
        <v>482</v>
      </c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CH2" s="157" t="s">
        <v>482</v>
      </c>
      <c r="CI2" s="157"/>
      <c r="CJ2" s="157"/>
      <c r="CK2" s="157"/>
      <c r="CL2" s="157"/>
      <c r="CM2" s="157"/>
      <c r="CN2" s="157"/>
      <c r="CO2" s="157"/>
      <c r="CP2" s="157"/>
      <c r="CQ2" s="157"/>
      <c r="CR2" s="157"/>
      <c r="CS2" s="157"/>
      <c r="CT2" s="157"/>
      <c r="CU2" s="157"/>
      <c r="CV2" s="157"/>
      <c r="CW2" s="129"/>
    </row>
    <row r="3" spans="1:101" ht="89.1" customHeight="1" x14ac:dyDescent="0.2">
      <c r="A3" s="117" t="s">
        <v>300</v>
      </c>
      <c r="B3" s="117" t="s">
        <v>301</v>
      </c>
      <c r="C3" s="117" t="s">
        <v>302</v>
      </c>
      <c r="D3" s="117" t="s">
        <v>303</v>
      </c>
      <c r="E3" s="117" t="s">
        <v>304</v>
      </c>
      <c r="F3" s="117" t="s">
        <v>305</v>
      </c>
      <c r="G3" s="117" t="s">
        <v>306</v>
      </c>
      <c r="H3" s="117" t="s">
        <v>307</v>
      </c>
      <c r="I3" s="117" t="s">
        <v>308</v>
      </c>
      <c r="J3" s="117" t="s">
        <v>309</v>
      </c>
      <c r="K3" s="117" t="s">
        <v>310</v>
      </c>
      <c r="L3" s="117" t="s">
        <v>311</v>
      </c>
      <c r="M3" s="117" t="s">
        <v>312</v>
      </c>
      <c r="N3" s="117" t="s">
        <v>313</v>
      </c>
      <c r="O3" s="117" t="s">
        <v>314</v>
      </c>
      <c r="P3" s="117" t="s">
        <v>315</v>
      </c>
      <c r="Q3" s="117" t="s">
        <v>316</v>
      </c>
      <c r="R3" s="117" t="s">
        <v>317</v>
      </c>
      <c r="S3" s="117" t="s">
        <v>318</v>
      </c>
      <c r="T3" s="117" t="s">
        <v>319</v>
      </c>
      <c r="U3" s="117" t="s">
        <v>320</v>
      </c>
      <c r="V3" s="117" t="s">
        <v>321</v>
      </c>
      <c r="W3" s="117" t="s">
        <v>322</v>
      </c>
      <c r="X3" s="117" t="s">
        <v>323</v>
      </c>
      <c r="Y3" s="117" t="s">
        <v>324</v>
      </c>
      <c r="Z3" s="117" t="s">
        <v>325</v>
      </c>
      <c r="AA3" s="117" t="s">
        <v>326</v>
      </c>
      <c r="AB3" s="117" t="s">
        <v>327</v>
      </c>
      <c r="AC3" s="117" t="s">
        <v>328</v>
      </c>
      <c r="AD3" s="117" t="s">
        <v>329</v>
      </c>
      <c r="AE3" s="117" t="s">
        <v>330</v>
      </c>
      <c r="AF3" s="117" t="s">
        <v>331</v>
      </c>
      <c r="AG3" s="117" t="s">
        <v>332</v>
      </c>
      <c r="AH3" s="117" t="s">
        <v>333</v>
      </c>
      <c r="AI3" s="117" t="s">
        <v>334</v>
      </c>
      <c r="AJ3" s="117" t="s">
        <v>335</v>
      </c>
      <c r="AK3" s="117" t="s">
        <v>336</v>
      </c>
      <c r="AL3" s="117" t="s">
        <v>337</v>
      </c>
      <c r="AM3" s="117" t="s">
        <v>338</v>
      </c>
      <c r="AN3" s="117" t="s">
        <v>339</v>
      </c>
      <c r="AO3" s="117" t="s">
        <v>340</v>
      </c>
      <c r="AP3" s="117" t="s">
        <v>341</v>
      </c>
      <c r="AQ3" s="117" t="s">
        <v>342</v>
      </c>
      <c r="AR3" s="117" t="s">
        <v>343</v>
      </c>
      <c r="AS3" s="117" t="s">
        <v>344</v>
      </c>
      <c r="AT3" s="117" t="s">
        <v>345</v>
      </c>
      <c r="AU3" s="117" t="s">
        <v>346</v>
      </c>
      <c r="AV3" s="117" t="s">
        <v>347</v>
      </c>
      <c r="AW3" s="117" t="s">
        <v>348</v>
      </c>
      <c r="AX3" s="117" t="s">
        <v>349</v>
      </c>
      <c r="AY3" s="117" t="s">
        <v>350</v>
      </c>
      <c r="AZ3" s="117" t="s">
        <v>351</v>
      </c>
      <c r="BA3" s="117" t="s">
        <v>352</v>
      </c>
      <c r="BB3" s="117" t="s">
        <v>353</v>
      </c>
      <c r="BC3" s="117" t="s">
        <v>354</v>
      </c>
      <c r="BD3" s="117" t="s">
        <v>355</v>
      </c>
      <c r="BE3" s="117" t="s">
        <v>356</v>
      </c>
      <c r="BF3" s="117" t="s">
        <v>357</v>
      </c>
      <c r="BG3" s="117" t="s">
        <v>358</v>
      </c>
      <c r="BH3" s="117" t="s">
        <v>359</v>
      </c>
      <c r="BI3" s="117" t="s">
        <v>360</v>
      </c>
      <c r="BJ3" s="117" t="s">
        <v>361</v>
      </c>
      <c r="BK3" s="117" t="s">
        <v>362</v>
      </c>
      <c r="BL3" s="117" t="s">
        <v>363</v>
      </c>
      <c r="BM3" s="117" t="s">
        <v>364</v>
      </c>
      <c r="BN3" s="117" t="s">
        <v>365</v>
      </c>
      <c r="BO3" s="117" t="s">
        <v>366</v>
      </c>
      <c r="BP3" s="117" t="s">
        <v>367</v>
      </c>
      <c r="BQ3" s="117" t="s">
        <v>368</v>
      </c>
      <c r="BR3" s="117" t="s">
        <v>369</v>
      </c>
      <c r="BS3" s="117" t="s">
        <v>370</v>
      </c>
      <c r="BT3" s="117" t="s">
        <v>371</v>
      </c>
      <c r="BU3" s="117" t="s">
        <v>372</v>
      </c>
      <c r="BV3" s="117" t="s">
        <v>373</v>
      </c>
      <c r="BW3" s="117" t="s">
        <v>374</v>
      </c>
      <c r="BX3" s="117" t="s">
        <v>375</v>
      </c>
      <c r="BY3" s="117" t="s">
        <v>376</v>
      </c>
      <c r="BZ3" s="117" t="s">
        <v>377</v>
      </c>
      <c r="CA3" s="117" t="s">
        <v>378</v>
      </c>
      <c r="CB3" s="117" t="s">
        <v>379</v>
      </c>
      <c r="CC3" s="117" t="s">
        <v>380</v>
      </c>
      <c r="CD3" s="117" t="s">
        <v>381</v>
      </c>
      <c r="CE3" s="117" t="s">
        <v>382</v>
      </c>
      <c r="CF3" s="117" t="s">
        <v>383</v>
      </c>
      <c r="CG3" s="117" t="s">
        <v>384</v>
      </c>
      <c r="CH3" s="117" t="s">
        <v>385</v>
      </c>
      <c r="CI3" s="117" t="s">
        <v>386</v>
      </c>
      <c r="CJ3" s="117" t="s">
        <v>387</v>
      </c>
      <c r="CK3" s="117" t="s">
        <v>388</v>
      </c>
      <c r="CL3" s="117" t="s">
        <v>389</v>
      </c>
      <c r="CM3" s="117" t="s">
        <v>390</v>
      </c>
      <c r="CN3" s="117" t="s">
        <v>391</v>
      </c>
      <c r="CO3" s="117" t="s">
        <v>392</v>
      </c>
      <c r="CP3" s="117" t="s">
        <v>393</v>
      </c>
      <c r="CQ3" s="117" t="s">
        <v>394</v>
      </c>
      <c r="CR3" s="117" t="s">
        <v>395</v>
      </c>
      <c r="CS3" s="117" t="s">
        <v>396</v>
      </c>
      <c r="CT3" s="117" t="s">
        <v>397</v>
      </c>
      <c r="CU3" s="117" t="s">
        <v>398</v>
      </c>
      <c r="CV3" s="117" t="s">
        <v>399</v>
      </c>
      <c r="CW3" s="117" t="s">
        <v>400</v>
      </c>
    </row>
    <row r="4" spans="1:101" s="122" customFormat="1" ht="33" customHeight="1" x14ac:dyDescent="0.2">
      <c r="A4" s="118" t="s">
        <v>401</v>
      </c>
      <c r="B4" s="119">
        <v>20640</v>
      </c>
      <c r="C4" s="119">
        <v>23294</v>
      </c>
      <c r="D4" s="119">
        <v>12789</v>
      </c>
      <c r="E4" s="119">
        <v>4231</v>
      </c>
      <c r="F4" s="120"/>
      <c r="G4" s="119">
        <v>9468</v>
      </c>
      <c r="H4" s="119">
        <v>5645</v>
      </c>
      <c r="I4" s="119">
        <v>1328</v>
      </c>
      <c r="J4" s="120"/>
      <c r="K4" s="121">
        <v>698</v>
      </c>
      <c r="L4" s="119">
        <v>18899</v>
      </c>
      <c r="M4" s="119">
        <v>8451</v>
      </c>
      <c r="N4" s="121">
        <v>261</v>
      </c>
      <c r="O4" s="119">
        <v>3913</v>
      </c>
      <c r="P4" s="120"/>
      <c r="Q4" s="119">
        <v>3518</v>
      </c>
      <c r="R4" s="119">
        <v>10299</v>
      </c>
      <c r="S4" s="119">
        <v>4604</v>
      </c>
      <c r="T4" s="119">
        <v>9555</v>
      </c>
      <c r="U4" s="119">
        <v>13807</v>
      </c>
      <c r="V4" s="119">
        <v>2987</v>
      </c>
      <c r="W4" s="120"/>
      <c r="X4" s="120"/>
      <c r="Y4" s="120"/>
      <c r="Z4" s="119">
        <v>4343</v>
      </c>
      <c r="AA4" s="119">
        <v>6159</v>
      </c>
      <c r="AB4" s="119">
        <v>7754</v>
      </c>
      <c r="AC4" s="119">
        <v>6141</v>
      </c>
      <c r="AD4" s="119">
        <v>6210</v>
      </c>
      <c r="AE4" s="120"/>
      <c r="AF4" s="120"/>
      <c r="AG4" s="119">
        <v>10031</v>
      </c>
      <c r="AH4" s="119">
        <v>1189</v>
      </c>
      <c r="AI4" s="120"/>
      <c r="AJ4" s="119">
        <v>2937</v>
      </c>
      <c r="AK4" s="119">
        <v>5513</v>
      </c>
      <c r="AL4" s="119">
        <v>3164</v>
      </c>
      <c r="AM4" s="120"/>
      <c r="AN4" s="119">
        <v>20886</v>
      </c>
      <c r="AO4" s="119">
        <v>3073</v>
      </c>
      <c r="AP4" s="119">
        <v>2298</v>
      </c>
      <c r="AQ4" s="119">
        <v>2381</v>
      </c>
      <c r="AR4" s="119">
        <v>1329</v>
      </c>
      <c r="AS4" s="119">
        <v>1893</v>
      </c>
      <c r="AT4" s="119">
        <v>1802</v>
      </c>
      <c r="AU4" s="119">
        <v>5046</v>
      </c>
      <c r="AV4" s="119">
        <v>1148</v>
      </c>
      <c r="AW4" s="119">
        <v>1640</v>
      </c>
      <c r="AX4" s="119">
        <v>2831</v>
      </c>
      <c r="AY4" s="119">
        <v>1540</v>
      </c>
      <c r="AZ4" s="119">
        <v>2151</v>
      </c>
      <c r="BA4" s="119">
        <v>4827</v>
      </c>
      <c r="BB4" s="120"/>
      <c r="BC4" s="119">
        <v>1694</v>
      </c>
      <c r="BD4" s="119">
        <v>1272</v>
      </c>
      <c r="BE4" s="119">
        <v>3702</v>
      </c>
      <c r="BF4" s="119">
        <v>3612</v>
      </c>
      <c r="BG4" s="119">
        <v>2406</v>
      </c>
      <c r="BH4" s="119">
        <v>7705</v>
      </c>
      <c r="BI4" s="119">
        <v>2912</v>
      </c>
      <c r="BJ4" s="119">
        <v>2603</v>
      </c>
      <c r="BK4" s="119">
        <v>1482</v>
      </c>
      <c r="BL4" s="119">
        <v>2386</v>
      </c>
      <c r="BM4" s="119">
        <v>4355</v>
      </c>
      <c r="BN4" s="119">
        <v>1069</v>
      </c>
      <c r="BO4" s="119">
        <v>1331</v>
      </c>
      <c r="BP4" s="119">
        <v>5463</v>
      </c>
      <c r="BQ4" s="119">
        <v>5788</v>
      </c>
      <c r="BR4" s="119">
        <v>2383</v>
      </c>
      <c r="BS4" s="119">
        <v>2890</v>
      </c>
      <c r="BT4" s="119">
        <v>2015</v>
      </c>
      <c r="BU4" s="119">
        <v>2227</v>
      </c>
      <c r="BV4" s="119">
        <v>3764</v>
      </c>
      <c r="BW4" s="120"/>
      <c r="BX4" s="119">
        <v>2158</v>
      </c>
      <c r="BY4" s="119">
        <v>1613</v>
      </c>
      <c r="BZ4" s="120"/>
      <c r="CA4" s="120"/>
      <c r="CB4" s="121">
        <v>200</v>
      </c>
      <c r="CC4" s="121">
        <v>16</v>
      </c>
      <c r="CD4" s="121">
        <v>23</v>
      </c>
      <c r="CE4" s="121">
        <v>46</v>
      </c>
      <c r="CF4" s="120"/>
      <c r="CG4" s="120"/>
      <c r="CH4" s="120"/>
      <c r="CI4" s="120"/>
      <c r="CJ4" s="120"/>
      <c r="CK4" s="120"/>
      <c r="CL4" s="120"/>
      <c r="CM4" s="120"/>
      <c r="CN4" s="120"/>
      <c r="CO4" s="120"/>
      <c r="CP4" s="120"/>
      <c r="CQ4" s="120"/>
      <c r="CR4" s="120"/>
      <c r="CS4" s="120"/>
      <c r="CT4" s="120"/>
      <c r="CU4" s="120"/>
      <c r="CV4" s="120"/>
      <c r="CW4" s="120"/>
    </row>
    <row r="5" spans="1:101" ht="11.1" customHeight="1" x14ac:dyDescent="0.2">
      <c r="A5" s="123" t="s">
        <v>402</v>
      </c>
      <c r="B5" s="124"/>
      <c r="C5" s="125">
        <v>77</v>
      </c>
      <c r="D5" s="124"/>
      <c r="E5" s="124"/>
      <c r="F5" s="124"/>
      <c r="G5" s="124"/>
      <c r="H5" s="124"/>
      <c r="I5" s="124"/>
      <c r="J5" s="124"/>
      <c r="K5" s="124"/>
      <c r="L5" s="124"/>
      <c r="M5" s="125">
        <v>331</v>
      </c>
      <c r="N5" s="124"/>
      <c r="O5" s="124"/>
      <c r="P5" s="124"/>
      <c r="Q5" s="124"/>
      <c r="R5" s="124"/>
      <c r="S5" s="124"/>
      <c r="T5" s="125">
        <v>292</v>
      </c>
      <c r="U5" s="124"/>
      <c r="V5" s="124"/>
      <c r="W5" s="124"/>
      <c r="X5" s="124"/>
      <c r="Y5" s="124"/>
      <c r="Z5" s="124"/>
      <c r="AA5" s="124"/>
      <c r="AB5" s="125">
        <v>76</v>
      </c>
      <c r="AC5" s="124"/>
      <c r="AD5" s="124"/>
      <c r="AE5" s="124"/>
      <c r="AF5" s="124"/>
      <c r="AG5" s="125">
        <v>12</v>
      </c>
      <c r="AH5" s="124"/>
      <c r="AI5" s="124"/>
      <c r="AJ5" s="124"/>
      <c r="AK5" s="124"/>
      <c r="AL5" s="124"/>
      <c r="AM5" s="124"/>
      <c r="AN5" s="125">
        <v>54</v>
      </c>
      <c r="AO5" s="124"/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5">
        <v>2</v>
      </c>
      <c r="BE5" s="124"/>
      <c r="BF5" s="124"/>
      <c r="BG5" s="124"/>
      <c r="BH5" s="124"/>
      <c r="BI5" s="124"/>
      <c r="BJ5" s="124"/>
      <c r="BK5" s="124"/>
      <c r="BL5" s="124"/>
      <c r="BM5" s="124"/>
      <c r="BN5" s="124"/>
      <c r="BO5" s="124"/>
      <c r="BP5" s="124"/>
      <c r="BQ5" s="124"/>
      <c r="BR5" s="124"/>
      <c r="BS5" s="124"/>
      <c r="BT5" s="124"/>
      <c r="BU5" s="124"/>
      <c r="BV5" s="124"/>
      <c r="BW5" s="124"/>
      <c r="BX5" s="124"/>
      <c r="BY5" s="124"/>
      <c r="BZ5" s="124"/>
      <c r="CA5" s="124"/>
      <c r="CB5" s="124"/>
      <c r="CC5" s="124"/>
      <c r="CD5" s="124"/>
      <c r="CE5" s="124"/>
      <c r="CF5" s="124"/>
      <c r="CG5" s="124"/>
      <c r="CH5" s="124"/>
      <c r="CI5" s="124"/>
      <c r="CJ5" s="124"/>
      <c r="CK5" s="124"/>
      <c r="CL5" s="124"/>
      <c r="CM5" s="124"/>
      <c r="CN5" s="124"/>
      <c r="CO5" s="124"/>
      <c r="CP5" s="124"/>
      <c r="CQ5" s="124"/>
      <c r="CR5" s="124"/>
      <c r="CS5" s="124"/>
      <c r="CT5" s="124"/>
      <c r="CU5" s="124"/>
      <c r="CV5" s="124"/>
      <c r="CW5" s="124"/>
    </row>
    <row r="6" spans="1:101" ht="11.1" customHeight="1" x14ac:dyDescent="0.2">
      <c r="A6" s="123" t="s">
        <v>403</v>
      </c>
      <c r="B6" s="125">
        <v>11</v>
      </c>
      <c r="C6" s="126">
        <v>7598</v>
      </c>
      <c r="D6" s="125">
        <v>20</v>
      </c>
      <c r="E6" s="124"/>
      <c r="F6" s="124"/>
      <c r="G6" s="125">
        <v>50</v>
      </c>
      <c r="H6" s="125">
        <v>56</v>
      </c>
      <c r="I6" s="124"/>
      <c r="J6" s="124"/>
      <c r="K6" s="124"/>
      <c r="L6" s="125">
        <v>19</v>
      </c>
      <c r="M6" s="126">
        <v>4611</v>
      </c>
      <c r="N6" s="124"/>
      <c r="O6" s="124"/>
      <c r="P6" s="124"/>
      <c r="Q6" s="124"/>
      <c r="R6" s="124"/>
      <c r="S6" s="125">
        <v>2</v>
      </c>
      <c r="T6" s="126">
        <v>5099</v>
      </c>
      <c r="U6" s="125">
        <v>22</v>
      </c>
      <c r="V6" s="124"/>
      <c r="W6" s="124"/>
      <c r="X6" s="124"/>
      <c r="Y6" s="124"/>
      <c r="Z6" s="124"/>
      <c r="AA6" s="125">
        <v>15</v>
      </c>
      <c r="AB6" s="126">
        <v>3637</v>
      </c>
      <c r="AC6" s="124"/>
      <c r="AD6" s="125">
        <v>8</v>
      </c>
      <c r="AE6" s="124"/>
      <c r="AF6" s="124"/>
      <c r="AG6" s="126">
        <v>1748</v>
      </c>
      <c r="AH6" s="124"/>
      <c r="AI6" s="124"/>
      <c r="AJ6" s="125">
        <v>230</v>
      </c>
      <c r="AK6" s="126">
        <v>1056</v>
      </c>
      <c r="AL6" s="124"/>
      <c r="AM6" s="124"/>
      <c r="AN6" s="126">
        <v>3400</v>
      </c>
      <c r="AO6" s="125">
        <v>343</v>
      </c>
      <c r="AP6" s="125">
        <v>196</v>
      </c>
      <c r="AQ6" s="125">
        <v>342</v>
      </c>
      <c r="AR6" s="125">
        <v>74</v>
      </c>
      <c r="AS6" s="125">
        <v>361</v>
      </c>
      <c r="AT6" s="125">
        <v>176</v>
      </c>
      <c r="AU6" s="125">
        <v>836</v>
      </c>
      <c r="AV6" s="125">
        <v>115</v>
      </c>
      <c r="AW6" s="125">
        <v>59</v>
      </c>
      <c r="AX6" s="125">
        <v>391</v>
      </c>
      <c r="AY6" s="125">
        <v>88</v>
      </c>
      <c r="AZ6" s="125">
        <v>312</v>
      </c>
      <c r="BA6" s="125">
        <v>611</v>
      </c>
      <c r="BB6" s="124"/>
      <c r="BC6" s="125">
        <v>211</v>
      </c>
      <c r="BD6" s="125">
        <v>156</v>
      </c>
      <c r="BE6" s="125">
        <v>423</v>
      </c>
      <c r="BF6" s="125">
        <v>402</v>
      </c>
      <c r="BG6" s="125">
        <v>191</v>
      </c>
      <c r="BH6" s="125">
        <v>487</v>
      </c>
      <c r="BI6" s="125">
        <v>390</v>
      </c>
      <c r="BJ6" s="125">
        <v>357</v>
      </c>
      <c r="BK6" s="125">
        <v>103</v>
      </c>
      <c r="BL6" s="125">
        <v>50</v>
      </c>
      <c r="BM6" s="125">
        <v>393</v>
      </c>
      <c r="BN6" s="125">
        <v>138</v>
      </c>
      <c r="BO6" s="125">
        <v>56</v>
      </c>
      <c r="BP6" s="125">
        <v>267</v>
      </c>
      <c r="BQ6" s="125">
        <v>518</v>
      </c>
      <c r="BR6" s="125">
        <v>355</v>
      </c>
      <c r="BS6" s="125">
        <v>271</v>
      </c>
      <c r="BT6" s="125">
        <v>291</v>
      </c>
      <c r="BU6" s="125">
        <v>98</v>
      </c>
      <c r="BV6" s="125">
        <v>513</v>
      </c>
      <c r="BW6" s="124"/>
      <c r="BX6" s="125">
        <v>102</v>
      </c>
      <c r="BY6" s="125">
        <v>389</v>
      </c>
      <c r="BZ6" s="124"/>
      <c r="CA6" s="124"/>
      <c r="CB6" s="124"/>
      <c r="CC6" s="124"/>
      <c r="CD6" s="124"/>
      <c r="CE6" s="124"/>
      <c r="CF6" s="124"/>
      <c r="CG6" s="124"/>
      <c r="CH6" s="124"/>
      <c r="CI6" s="124"/>
      <c r="CJ6" s="124"/>
      <c r="CK6" s="124"/>
      <c r="CL6" s="124"/>
      <c r="CM6" s="124"/>
      <c r="CN6" s="124"/>
      <c r="CO6" s="124"/>
      <c r="CP6" s="124"/>
      <c r="CQ6" s="124"/>
      <c r="CR6" s="124"/>
      <c r="CS6" s="124"/>
      <c r="CT6" s="124"/>
      <c r="CU6" s="124"/>
      <c r="CV6" s="124"/>
      <c r="CW6" s="124"/>
    </row>
    <row r="7" spans="1:101" ht="11.1" customHeight="1" x14ac:dyDescent="0.2">
      <c r="A7" s="123" t="s">
        <v>404</v>
      </c>
      <c r="B7" s="124"/>
      <c r="C7" s="126">
        <v>5000</v>
      </c>
      <c r="D7" s="124"/>
      <c r="E7" s="124"/>
      <c r="F7" s="124"/>
      <c r="G7" s="124"/>
      <c r="H7" s="124"/>
      <c r="I7" s="124"/>
      <c r="J7" s="124"/>
      <c r="K7" s="124"/>
      <c r="L7" s="124"/>
      <c r="M7" s="126">
        <v>2873</v>
      </c>
      <c r="N7" s="124"/>
      <c r="O7" s="124"/>
      <c r="P7" s="124"/>
      <c r="Q7" s="124"/>
      <c r="R7" s="124"/>
      <c r="S7" s="124"/>
      <c r="T7" s="126">
        <v>3700</v>
      </c>
      <c r="U7" s="124"/>
      <c r="V7" s="124"/>
      <c r="W7" s="124"/>
      <c r="X7" s="124"/>
      <c r="Y7" s="124"/>
      <c r="Z7" s="124"/>
      <c r="AA7" s="124"/>
      <c r="AB7" s="126">
        <v>3119</v>
      </c>
      <c r="AC7" s="124"/>
      <c r="AD7" s="124"/>
      <c r="AE7" s="124"/>
      <c r="AF7" s="124"/>
      <c r="AG7" s="125">
        <v>672</v>
      </c>
      <c r="AH7" s="124"/>
      <c r="AI7" s="124"/>
      <c r="AJ7" s="125">
        <v>1</v>
      </c>
      <c r="AK7" s="125">
        <v>500</v>
      </c>
      <c r="AL7" s="124"/>
      <c r="AM7" s="124"/>
      <c r="AN7" s="126">
        <v>1833</v>
      </c>
      <c r="AO7" s="125">
        <v>80</v>
      </c>
      <c r="AP7" s="125">
        <v>20</v>
      </c>
      <c r="AQ7" s="125">
        <v>20</v>
      </c>
      <c r="AR7" s="125">
        <v>1</v>
      </c>
      <c r="AS7" s="125">
        <v>100</v>
      </c>
      <c r="AT7" s="125">
        <v>50</v>
      </c>
      <c r="AU7" s="125">
        <v>210</v>
      </c>
      <c r="AV7" s="125">
        <v>10</v>
      </c>
      <c r="AW7" s="125">
        <v>3</v>
      </c>
      <c r="AX7" s="125">
        <v>150</v>
      </c>
      <c r="AY7" s="125">
        <v>10</v>
      </c>
      <c r="AZ7" s="125">
        <v>100</v>
      </c>
      <c r="BA7" s="125">
        <v>200</v>
      </c>
      <c r="BB7" s="124"/>
      <c r="BC7" s="125">
        <v>1</v>
      </c>
      <c r="BD7" s="125">
        <v>40</v>
      </c>
      <c r="BE7" s="125">
        <v>120</v>
      </c>
      <c r="BF7" s="125">
        <v>95</v>
      </c>
      <c r="BG7" s="125">
        <v>10</v>
      </c>
      <c r="BH7" s="124"/>
      <c r="BI7" s="125">
        <v>85</v>
      </c>
      <c r="BJ7" s="125">
        <v>100</v>
      </c>
      <c r="BK7" s="125">
        <v>40</v>
      </c>
      <c r="BL7" s="124"/>
      <c r="BM7" s="125">
        <v>100</v>
      </c>
      <c r="BN7" s="125">
        <v>48</v>
      </c>
      <c r="BO7" s="124"/>
      <c r="BP7" s="125">
        <v>80</v>
      </c>
      <c r="BQ7" s="125">
        <v>140</v>
      </c>
      <c r="BR7" s="125">
        <v>50</v>
      </c>
      <c r="BS7" s="125">
        <v>50</v>
      </c>
      <c r="BT7" s="125">
        <v>50</v>
      </c>
      <c r="BU7" s="125">
        <v>50</v>
      </c>
      <c r="BV7" s="125">
        <v>200</v>
      </c>
      <c r="BW7" s="124"/>
      <c r="BX7" s="124"/>
      <c r="BY7" s="124"/>
      <c r="BZ7" s="124"/>
      <c r="CA7" s="124"/>
      <c r="CB7" s="124"/>
      <c r="CC7" s="124"/>
      <c r="CD7" s="124"/>
      <c r="CE7" s="124"/>
      <c r="CF7" s="124"/>
      <c r="CG7" s="124"/>
      <c r="CH7" s="124"/>
      <c r="CI7" s="124"/>
      <c r="CJ7" s="124"/>
      <c r="CK7" s="124"/>
      <c r="CL7" s="124"/>
      <c r="CM7" s="124"/>
      <c r="CN7" s="124"/>
      <c r="CO7" s="124"/>
      <c r="CP7" s="124"/>
      <c r="CQ7" s="124"/>
      <c r="CR7" s="124"/>
      <c r="CS7" s="124"/>
      <c r="CT7" s="124"/>
      <c r="CU7" s="124"/>
      <c r="CV7" s="124"/>
      <c r="CW7" s="124"/>
    </row>
    <row r="8" spans="1:101" ht="11.1" customHeight="1" x14ac:dyDescent="0.2">
      <c r="A8" s="123" t="s">
        <v>405</v>
      </c>
      <c r="B8" s="125">
        <v>35</v>
      </c>
      <c r="C8" s="125">
        <v>34</v>
      </c>
      <c r="D8" s="125">
        <v>4</v>
      </c>
      <c r="E8" s="124"/>
      <c r="F8" s="124"/>
      <c r="G8" s="125">
        <v>1</v>
      </c>
      <c r="H8" s="124"/>
      <c r="I8" s="124"/>
      <c r="J8" s="124"/>
      <c r="K8" s="124"/>
      <c r="L8" s="125">
        <v>5</v>
      </c>
      <c r="M8" s="124"/>
      <c r="N8" s="124"/>
      <c r="O8" s="124"/>
      <c r="P8" s="124"/>
      <c r="Q8" s="124"/>
      <c r="R8" s="124"/>
      <c r="S8" s="125">
        <v>3</v>
      </c>
      <c r="T8" s="124"/>
      <c r="U8" s="124"/>
      <c r="V8" s="124"/>
      <c r="W8" s="124"/>
      <c r="X8" s="124"/>
      <c r="Y8" s="124"/>
      <c r="Z8" s="125">
        <v>2</v>
      </c>
      <c r="AA8" s="125">
        <v>2</v>
      </c>
      <c r="AB8" s="124"/>
      <c r="AC8" s="125">
        <v>9</v>
      </c>
      <c r="AD8" s="125">
        <v>6</v>
      </c>
      <c r="AE8" s="124"/>
      <c r="AF8" s="124"/>
      <c r="AG8" s="125">
        <v>6</v>
      </c>
      <c r="AH8" s="124"/>
      <c r="AI8" s="124"/>
      <c r="AJ8" s="125">
        <v>5</v>
      </c>
      <c r="AK8" s="125">
        <v>4</v>
      </c>
      <c r="AL8" s="125">
        <v>17</v>
      </c>
      <c r="AM8" s="124"/>
      <c r="AN8" s="125">
        <v>39</v>
      </c>
      <c r="AO8" s="125">
        <v>9</v>
      </c>
      <c r="AP8" s="125">
        <v>18</v>
      </c>
      <c r="AQ8" s="125">
        <v>5</v>
      </c>
      <c r="AR8" s="125">
        <v>8</v>
      </c>
      <c r="AS8" s="124"/>
      <c r="AT8" s="124"/>
      <c r="AU8" s="125">
        <v>6</v>
      </c>
      <c r="AV8" s="125">
        <v>7</v>
      </c>
      <c r="AW8" s="125">
        <v>1</v>
      </c>
      <c r="AX8" s="125">
        <v>4</v>
      </c>
      <c r="AY8" s="125">
        <v>10</v>
      </c>
      <c r="AZ8" s="125">
        <v>4</v>
      </c>
      <c r="BA8" s="125">
        <v>10</v>
      </c>
      <c r="BB8" s="124"/>
      <c r="BC8" s="124"/>
      <c r="BD8" s="125">
        <v>4</v>
      </c>
      <c r="BE8" s="125">
        <v>3</v>
      </c>
      <c r="BF8" s="125">
        <v>19</v>
      </c>
      <c r="BG8" s="125">
        <v>2</v>
      </c>
      <c r="BH8" s="125">
        <v>5</v>
      </c>
      <c r="BI8" s="125">
        <v>5</v>
      </c>
      <c r="BJ8" s="125">
        <v>10</v>
      </c>
      <c r="BK8" s="124"/>
      <c r="BL8" s="125">
        <v>2</v>
      </c>
      <c r="BM8" s="125">
        <v>9</v>
      </c>
      <c r="BN8" s="124"/>
      <c r="BO8" s="125">
        <v>17</v>
      </c>
      <c r="BP8" s="125">
        <v>32</v>
      </c>
      <c r="BQ8" s="125">
        <v>14</v>
      </c>
      <c r="BR8" s="125">
        <v>2</v>
      </c>
      <c r="BS8" s="125">
        <v>9</v>
      </c>
      <c r="BT8" s="125">
        <v>5</v>
      </c>
      <c r="BU8" s="125">
        <v>9</v>
      </c>
      <c r="BV8" s="125">
        <v>4</v>
      </c>
      <c r="BW8" s="124"/>
      <c r="BX8" s="124"/>
      <c r="BY8" s="125">
        <v>33</v>
      </c>
      <c r="BZ8" s="124"/>
      <c r="CA8" s="124"/>
      <c r="CB8" s="124"/>
      <c r="CC8" s="124"/>
      <c r="CD8" s="124"/>
      <c r="CE8" s="124"/>
      <c r="CF8" s="124"/>
      <c r="CG8" s="124"/>
      <c r="CH8" s="124"/>
      <c r="CI8" s="124"/>
      <c r="CJ8" s="124"/>
      <c r="CK8" s="124"/>
      <c r="CL8" s="124"/>
      <c r="CM8" s="124"/>
      <c r="CN8" s="124"/>
      <c r="CO8" s="124"/>
      <c r="CP8" s="124"/>
      <c r="CQ8" s="124"/>
      <c r="CR8" s="124"/>
      <c r="CS8" s="124"/>
      <c r="CT8" s="124"/>
      <c r="CU8" s="124"/>
      <c r="CV8" s="124"/>
      <c r="CW8" s="124"/>
    </row>
    <row r="9" spans="1:101" ht="11.1" customHeight="1" x14ac:dyDescent="0.2">
      <c r="A9" s="123" t="s">
        <v>261</v>
      </c>
      <c r="B9" s="125">
        <v>748</v>
      </c>
      <c r="C9" s="125">
        <v>105</v>
      </c>
      <c r="D9" s="125">
        <v>76</v>
      </c>
      <c r="E9" s="124"/>
      <c r="F9" s="124"/>
      <c r="G9" s="125">
        <v>3</v>
      </c>
      <c r="H9" s="124"/>
      <c r="I9" s="124"/>
      <c r="J9" s="124"/>
      <c r="K9" s="124"/>
      <c r="L9" s="125">
        <v>457</v>
      </c>
      <c r="M9" s="124"/>
      <c r="N9" s="124"/>
      <c r="O9" s="124"/>
      <c r="P9" s="124"/>
      <c r="Q9" s="125">
        <v>7</v>
      </c>
      <c r="R9" s="125">
        <v>22</v>
      </c>
      <c r="S9" s="125">
        <v>10</v>
      </c>
      <c r="T9" s="124"/>
      <c r="U9" s="125">
        <v>807</v>
      </c>
      <c r="V9" s="125">
        <v>1</v>
      </c>
      <c r="W9" s="124"/>
      <c r="X9" s="124"/>
      <c r="Y9" s="124"/>
      <c r="Z9" s="125">
        <v>128</v>
      </c>
      <c r="AA9" s="125">
        <v>545</v>
      </c>
      <c r="AB9" s="125">
        <v>5</v>
      </c>
      <c r="AC9" s="125">
        <v>592</v>
      </c>
      <c r="AD9" s="125">
        <v>22</v>
      </c>
      <c r="AE9" s="124"/>
      <c r="AF9" s="124"/>
      <c r="AG9" s="125">
        <v>308</v>
      </c>
      <c r="AH9" s="124"/>
      <c r="AI9" s="124"/>
      <c r="AJ9" s="125">
        <v>88</v>
      </c>
      <c r="AK9" s="125">
        <v>121</v>
      </c>
      <c r="AL9" s="125">
        <v>30</v>
      </c>
      <c r="AM9" s="124"/>
      <c r="AN9" s="125">
        <v>322</v>
      </c>
      <c r="AO9" s="125">
        <v>113</v>
      </c>
      <c r="AP9" s="125">
        <v>88</v>
      </c>
      <c r="AQ9" s="125">
        <v>47</v>
      </c>
      <c r="AR9" s="125">
        <v>46</v>
      </c>
      <c r="AS9" s="125">
        <v>94</v>
      </c>
      <c r="AT9" s="125">
        <v>66</v>
      </c>
      <c r="AU9" s="125">
        <v>161</v>
      </c>
      <c r="AV9" s="125">
        <v>88</v>
      </c>
      <c r="AW9" s="125">
        <v>39</v>
      </c>
      <c r="AX9" s="125">
        <v>49</v>
      </c>
      <c r="AY9" s="125">
        <v>59</v>
      </c>
      <c r="AZ9" s="125">
        <v>72</v>
      </c>
      <c r="BA9" s="125">
        <v>146</v>
      </c>
      <c r="BB9" s="124"/>
      <c r="BC9" s="125">
        <v>67</v>
      </c>
      <c r="BD9" s="125">
        <v>28</v>
      </c>
      <c r="BE9" s="125">
        <v>94</v>
      </c>
      <c r="BF9" s="125">
        <v>121</v>
      </c>
      <c r="BG9" s="125">
        <v>78</v>
      </c>
      <c r="BH9" s="125">
        <v>309</v>
      </c>
      <c r="BI9" s="125">
        <v>35</v>
      </c>
      <c r="BJ9" s="125">
        <v>117</v>
      </c>
      <c r="BK9" s="125">
        <v>83</v>
      </c>
      <c r="BL9" s="125">
        <v>233</v>
      </c>
      <c r="BM9" s="125">
        <v>134</v>
      </c>
      <c r="BN9" s="125">
        <v>39</v>
      </c>
      <c r="BO9" s="125">
        <v>79</v>
      </c>
      <c r="BP9" s="125">
        <v>89</v>
      </c>
      <c r="BQ9" s="125">
        <v>161</v>
      </c>
      <c r="BR9" s="125">
        <v>119</v>
      </c>
      <c r="BS9" s="125">
        <v>90</v>
      </c>
      <c r="BT9" s="125">
        <v>57</v>
      </c>
      <c r="BU9" s="125">
        <v>63</v>
      </c>
      <c r="BV9" s="125">
        <v>114</v>
      </c>
      <c r="BW9" s="124"/>
      <c r="BX9" s="125">
        <v>168</v>
      </c>
      <c r="BY9" s="125">
        <v>105</v>
      </c>
      <c r="BZ9" s="124"/>
      <c r="CA9" s="124"/>
      <c r="CB9" s="124"/>
      <c r="CC9" s="124"/>
      <c r="CD9" s="124"/>
      <c r="CE9" s="124"/>
      <c r="CF9" s="124"/>
      <c r="CG9" s="124"/>
      <c r="CH9" s="124"/>
      <c r="CI9" s="124"/>
      <c r="CJ9" s="124"/>
      <c r="CK9" s="124"/>
      <c r="CL9" s="124"/>
      <c r="CM9" s="124"/>
      <c r="CN9" s="124"/>
      <c r="CO9" s="124"/>
      <c r="CP9" s="124"/>
      <c r="CQ9" s="124"/>
      <c r="CR9" s="124"/>
      <c r="CS9" s="124"/>
      <c r="CT9" s="124"/>
      <c r="CU9" s="124"/>
      <c r="CV9" s="124"/>
      <c r="CW9" s="124"/>
    </row>
    <row r="10" spans="1:101" ht="11.1" customHeight="1" x14ac:dyDescent="0.2">
      <c r="A10" s="123" t="s">
        <v>262</v>
      </c>
      <c r="B10" s="125">
        <v>91</v>
      </c>
      <c r="C10" s="125">
        <v>1</v>
      </c>
      <c r="D10" s="125">
        <v>284</v>
      </c>
      <c r="E10" s="124"/>
      <c r="F10" s="124"/>
      <c r="G10" s="125">
        <v>7</v>
      </c>
      <c r="H10" s="124"/>
      <c r="I10" s="124"/>
      <c r="J10" s="124"/>
      <c r="K10" s="124"/>
      <c r="L10" s="125">
        <v>26</v>
      </c>
      <c r="M10" s="125">
        <v>1</v>
      </c>
      <c r="N10" s="124"/>
      <c r="O10" s="124"/>
      <c r="P10" s="124"/>
      <c r="Q10" s="125">
        <v>7</v>
      </c>
      <c r="R10" s="124"/>
      <c r="S10" s="125">
        <v>7</v>
      </c>
      <c r="T10" s="125">
        <v>1</v>
      </c>
      <c r="U10" s="125">
        <v>633</v>
      </c>
      <c r="V10" s="124"/>
      <c r="W10" s="124"/>
      <c r="X10" s="124"/>
      <c r="Y10" s="124"/>
      <c r="Z10" s="125">
        <v>60</v>
      </c>
      <c r="AA10" s="125">
        <v>16</v>
      </c>
      <c r="AB10" s="124"/>
      <c r="AC10" s="125">
        <v>205</v>
      </c>
      <c r="AD10" s="125">
        <v>71</v>
      </c>
      <c r="AE10" s="124"/>
      <c r="AF10" s="124"/>
      <c r="AG10" s="125">
        <v>90</v>
      </c>
      <c r="AH10" s="125">
        <v>28</v>
      </c>
      <c r="AI10" s="124"/>
      <c r="AJ10" s="125">
        <v>74</v>
      </c>
      <c r="AK10" s="125">
        <v>23</v>
      </c>
      <c r="AL10" s="125">
        <v>30</v>
      </c>
      <c r="AM10" s="124"/>
      <c r="AN10" s="125">
        <v>96</v>
      </c>
      <c r="AO10" s="125">
        <v>39</v>
      </c>
      <c r="AP10" s="125">
        <v>37</v>
      </c>
      <c r="AQ10" s="125">
        <v>17</v>
      </c>
      <c r="AR10" s="125">
        <v>23</v>
      </c>
      <c r="AS10" s="125">
        <v>61</v>
      </c>
      <c r="AT10" s="125">
        <v>28</v>
      </c>
      <c r="AU10" s="125">
        <v>106</v>
      </c>
      <c r="AV10" s="125">
        <v>14</v>
      </c>
      <c r="AW10" s="125">
        <v>7</v>
      </c>
      <c r="AX10" s="125">
        <v>32</v>
      </c>
      <c r="AY10" s="125">
        <v>22</v>
      </c>
      <c r="AZ10" s="125">
        <v>38</v>
      </c>
      <c r="BA10" s="125">
        <v>61</v>
      </c>
      <c r="BB10" s="124"/>
      <c r="BC10" s="125">
        <v>19</v>
      </c>
      <c r="BD10" s="125">
        <v>7</v>
      </c>
      <c r="BE10" s="125">
        <v>34</v>
      </c>
      <c r="BF10" s="125">
        <v>36</v>
      </c>
      <c r="BG10" s="125">
        <v>10</v>
      </c>
      <c r="BH10" s="125">
        <v>121</v>
      </c>
      <c r="BI10" s="125">
        <v>12</v>
      </c>
      <c r="BJ10" s="125">
        <v>35</v>
      </c>
      <c r="BK10" s="125">
        <v>31</v>
      </c>
      <c r="BL10" s="125">
        <v>38</v>
      </c>
      <c r="BM10" s="125">
        <v>66</v>
      </c>
      <c r="BN10" s="125">
        <v>8</v>
      </c>
      <c r="BO10" s="125">
        <v>25</v>
      </c>
      <c r="BP10" s="125">
        <v>37</v>
      </c>
      <c r="BQ10" s="125">
        <v>95</v>
      </c>
      <c r="BR10" s="125">
        <v>34</v>
      </c>
      <c r="BS10" s="125">
        <v>29</v>
      </c>
      <c r="BT10" s="125">
        <v>12</v>
      </c>
      <c r="BU10" s="125">
        <v>33</v>
      </c>
      <c r="BV10" s="125">
        <v>27</v>
      </c>
      <c r="BW10" s="124"/>
      <c r="BX10" s="125">
        <v>18</v>
      </c>
      <c r="BY10" s="125">
        <v>40</v>
      </c>
      <c r="BZ10" s="124"/>
      <c r="CA10" s="124"/>
      <c r="CB10" s="124"/>
      <c r="CC10" s="124"/>
      <c r="CD10" s="124"/>
      <c r="CE10" s="124"/>
      <c r="CF10" s="124"/>
      <c r="CG10" s="124"/>
      <c r="CH10" s="124"/>
      <c r="CI10" s="124"/>
      <c r="CJ10" s="124"/>
      <c r="CK10" s="124"/>
      <c r="CL10" s="124"/>
      <c r="CM10" s="124"/>
      <c r="CN10" s="124"/>
      <c r="CO10" s="124"/>
      <c r="CP10" s="124"/>
      <c r="CQ10" s="124"/>
      <c r="CR10" s="124"/>
      <c r="CS10" s="124"/>
      <c r="CT10" s="124"/>
      <c r="CU10" s="124"/>
      <c r="CV10" s="124"/>
      <c r="CW10" s="124"/>
    </row>
    <row r="11" spans="1:101" ht="11.1" customHeight="1" x14ac:dyDescent="0.2">
      <c r="A11" s="123" t="s">
        <v>406</v>
      </c>
      <c r="B11" s="125">
        <v>41</v>
      </c>
      <c r="C11" s="125">
        <v>294</v>
      </c>
      <c r="D11" s="125">
        <v>14</v>
      </c>
      <c r="E11" s="124"/>
      <c r="F11" s="124"/>
      <c r="G11" s="125">
        <v>3</v>
      </c>
      <c r="H11" s="124"/>
      <c r="I11" s="126">
        <v>1320</v>
      </c>
      <c r="J11" s="124"/>
      <c r="K11" s="124"/>
      <c r="L11" s="125">
        <v>81</v>
      </c>
      <c r="M11" s="124"/>
      <c r="N11" s="124"/>
      <c r="O11" s="125">
        <v>6</v>
      </c>
      <c r="P11" s="124"/>
      <c r="Q11" s="124"/>
      <c r="R11" s="125">
        <v>16</v>
      </c>
      <c r="S11" s="125">
        <v>7</v>
      </c>
      <c r="T11" s="124"/>
      <c r="U11" s="125">
        <v>39</v>
      </c>
      <c r="V11" s="124"/>
      <c r="W11" s="124"/>
      <c r="X11" s="124"/>
      <c r="Y11" s="124"/>
      <c r="Z11" s="125">
        <v>10</v>
      </c>
      <c r="AA11" s="125">
        <v>10</v>
      </c>
      <c r="AB11" s="125">
        <v>7</v>
      </c>
      <c r="AC11" s="125">
        <v>5</v>
      </c>
      <c r="AD11" s="125">
        <v>106</v>
      </c>
      <c r="AE11" s="124"/>
      <c r="AF11" s="124"/>
      <c r="AG11" s="125">
        <v>40</v>
      </c>
      <c r="AH11" s="125">
        <v>43</v>
      </c>
      <c r="AI11" s="124"/>
      <c r="AJ11" s="125">
        <v>35</v>
      </c>
      <c r="AK11" s="125">
        <v>23</v>
      </c>
      <c r="AL11" s="125">
        <v>3</v>
      </c>
      <c r="AM11" s="124"/>
      <c r="AN11" s="125">
        <v>88</v>
      </c>
      <c r="AO11" s="125">
        <v>9</v>
      </c>
      <c r="AP11" s="125">
        <v>30</v>
      </c>
      <c r="AQ11" s="125">
        <v>32</v>
      </c>
      <c r="AR11" s="125">
        <v>12</v>
      </c>
      <c r="AS11" s="125">
        <v>44</v>
      </c>
      <c r="AT11" s="125">
        <v>24</v>
      </c>
      <c r="AU11" s="125">
        <v>23</v>
      </c>
      <c r="AV11" s="125">
        <v>17</v>
      </c>
      <c r="AW11" s="125">
        <v>6</v>
      </c>
      <c r="AX11" s="125">
        <v>69</v>
      </c>
      <c r="AY11" s="125">
        <v>12</v>
      </c>
      <c r="AZ11" s="125">
        <v>13</v>
      </c>
      <c r="BA11" s="125">
        <v>28</v>
      </c>
      <c r="BB11" s="124"/>
      <c r="BC11" s="124"/>
      <c r="BD11" s="125">
        <v>7</v>
      </c>
      <c r="BE11" s="125">
        <v>15</v>
      </c>
      <c r="BF11" s="125">
        <v>45</v>
      </c>
      <c r="BG11" s="125">
        <v>22</v>
      </c>
      <c r="BH11" s="125">
        <v>37</v>
      </c>
      <c r="BI11" s="125">
        <v>38</v>
      </c>
      <c r="BJ11" s="125">
        <v>31</v>
      </c>
      <c r="BK11" s="125">
        <v>9</v>
      </c>
      <c r="BL11" s="125">
        <v>15</v>
      </c>
      <c r="BM11" s="125">
        <v>26</v>
      </c>
      <c r="BN11" s="125">
        <v>6</v>
      </c>
      <c r="BO11" s="125">
        <v>17</v>
      </c>
      <c r="BP11" s="125">
        <v>33</v>
      </c>
      <c r="BQ11" s="125">
        <v>62</v>
      </c>
      <c r="BR11" s="125">
        <v>27</v>
      </c>
      <c r="BS11" s="125">
        <v>32</v>
      </c>
      <c r="BT11" s="125">
        <v>23</v>
      </c>
      <c r="BU11" s="125">
        <v>13</v>
      </c>
      <c r="BV11" s="125">
        <v>38</v>
      </c>
      <c r="BW11" s="124"/>
      <c r="BX11" s="125">
        <v>3</v>
      </c>
      <c r="BY11" s="125">
        <v>9</v>
      </c>
      <c r="BZ11" s="124"/>
      <c r="CA11" s="124"/>
      <c r="CB11" s="124"/>
      <c r="CC11" s="124"/>
      <c r="CD11" s="124"/>
      <c r="CE11" s="124"/>
      <c r="CF11" s="124"/>
      <c r="CG11" s="124"/>
      <c r="CH11" s="124"/>
      <c r="CI11" s="124"/>
      <c r="CJ11" s="124"/>
      <c r="CK11" s="124"/>
      <c r="CL11" s="124"/>
      <c r="CM11" s="124"/>
      <c r="CN11" s="124"/>
      <c r="CO11" s="124"/>
      <c r="CP11" s="124"/>
      <c r="CQ11" s="124"/>
      <c r="CR11" s="124"/>
      <c r="CS11" s="124"/>
      <c r="CT11" s="124"/>
      <c r="CU11" s="124"/>
      <c r="CV11" s="124"/>
      <c r="CW11" s="124"/>
    </row>
    <row r="12" spans="1:101" ht="11.1" customHeight="1" x14ac:dyDescent="0.2">
      <c r="A12" s="123" t="s">
        <v>407</v>
      </c>
      <c r="B12" s="124"/>
      <c r="C12" s="125">
        <v>20</v>
      </c>
      <c r="D12" s="125">
        <v>174</v>
      </c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5">
        <v>14</v>
      </c>
      <c r="U12" s="124"/>
      <c r="V12" s="124"/>
      <c r="W12" s="124"/>
      <c r="X12" s="124"/>
      <c r="Y12" s="124"/>
      <c r="Z12" s="124"/>
      <c r="AA12" s="124"/>
      <c r="AB12" s="125">
        <v>9</v>
      </c>
      <c r="AC12" s="124"/>
      <c r="AD12" s="125">
        <v>10</v>
      </c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5">
        <v>2</v>
      </c>
      <c r="AP12" s="125">
        <v>2</v>
      </c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5">
        <v>2</v>
      </c>
      <c r="BN12" s="124"/>
      <c r="BO12" s="124"/>
      <c r="BP12" s="125">
        <v>2</v>
      </c>
      <c r="BQ12" s="125">
        <v>2</v>
      </c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4"/>
      <c r="CV12" s="124"/>
      <c r="CW12" s="124"/>
    </row>
    <row r="13" spans="1:101" ht="11.1" customHeight="1" x14ac:dyDescent="0.2">
      <c r="A13" s="123" t="s">
        <v>408</v>
      </c>
      <c r="B13" s="124"/>
      <c r="C13" s="124"/>
      <c r="D13" s="124"/>
      <c r="E13" s="124"/>
      <c r="F13" s="124"/>
      <c r="G13" s="125">
        <v>74</v>
      </c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  <c r="CB13" s="124"/>
      <c r="CC13" s="124"/>
      <c r="CD13" s="124"/>
      <c r="CE13" s="124"/>
      <c r="CF13" s="124"/>
      <c r="CG13" s="124"/>
      <c r="CH13" s="124"/>
      <c r="CI13" s="124"/>
      <c r="CJ13" s="124"/>
      <c r="CK13" s="124"/>
      <c r="CL13" s="124"/>
      <c r="CM13" s="124"/>
      <c r="CN13" s="124"/>
      <c r="CO13" s="124"/>
      <c r="CP13" s="124"/>
      <c r="CQ13" s="124"/>
      <c r="CR13" s="124"/>
      <c r="CS13" s="124"/>
      <c r="CT13" s="124"/>
      <c r="CU13" s="124"/>
      <c r="CV13" s="124"/>
      <c r="CW13" s="124"/>
    </row>
    <row r="14" spans="1:101" ht="11.1" customHeight="1" x14ac:dyDescent="0.2">
      <c r="A14" s="123" t="s">
        <v>409</v>
      </c>
      <c r="B14" s="124"/>
      <c r="C14" s="124"/>
      <c r="D14" s="125">
        <v>737</v>
      </c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5">
        <v>45</v>
      </c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5">
        <v>122</v>
      </c>
      <c r="AE14" s="124"/>
      <c r="AF14" s="124"/>
      <c r="AG14" s="125">
        <v>18</v>
      </c>
      <c r="AH14" s="124"/>
      <c r="AI14" s="124"/>
      <c r="AJ14" s="125">
        <v>3</v>
      </c>
      <c r="AK14" s="125">
        <v>23</v>
      </c>
      <c r="AL14" s="124"/>
      <c r="AM14" s="124"/>
      <c r="AN14" s="125">
        <v>8</v>
      </c>
      <c r="AO14" s="125">
        <v>2</v>
      </c>
      <c r="AP14" s="124"/>
      <c r="AQ14" s="124"/>
      <c r="AR14" s="124"/>
      <c r="AS14" s="124"/>
      <c r="AT14" s="125">
        <v>2</v>
      </c>
      <c r="AU14" s="125">
        <v>6</v>
      </c>
      <c r="AV14" s="125">
        <v>8</v>
      </c>
      <c r="AW14" s="125">
        <v>1</v>
      </c>
      <c r="AX14" s="125">
        <v>4</v>
      </c>
      <c r="AY14" s="124"/>
      <c r="AZ14" s="125">
        <v>4</v>
      </c>
      <c r="BA14" s="124"/>
      <c r="BB14" s="124"/>
      <c r="BC14" s="125">
        <v>4</v>
      </c>
      <c r="BD14" s="124"/>
      <c r="BE14" s="124"/>
      <c r="BF14" s="124"/>
      <c r="BG14" s="124"/>
      <c r="BH14" s="125">
        <v>4</v>
      </c>
      <c r="BI14" s="125">
        <v>2</v>
      </c>
      <c r="BJ14" s="125">
        <v>26</v>
      </c>
      <c r="BK14" s="124"/>
      <c r="BL14" s="124"/>
      <c r="BM14" s="125">
        <v>2</v>
      </c>
      <c r="BN14" s="125">
        <v>5</v>
      </c>
      <c r="BO14" s="124"/>
      <c r="BP14" s="125">
        <v>5</v>
      </c>
      <c r="BQ14" s="124"/>
      <c r="BR14" s="125">
        <v>10</v>
      </c>
      <c r="BS14" s="125">
        <v>2</v>
      </c>
      <c r="BT14" s="124"/>
      <c r="BU14" s="124"/>
      <c r="BV14" s="125">
        <v>2</v>
      </c>
      <c r="BW14" s="124"/>
      <c r="BX14" s="124"/>
      <c r="BY14" s="124"/>
      <c r="BZ14" s="124"/>
      <c r="CA14" s="124"/>
      <c r="CB14" s="124"/>
      <c r="CC14" s="124"/>
      <c r="CD14" s="124"/>
      <c r="CE14" s="124"/>
      <c r="CF14" s="124"/>
      <c r="CG14" s="124"/>
      <c r="CH14" s="124"/>
      <c r="CI14" s="124"/>
      <c r="CJ14" s="124"/>
      <c r="CK14" s="124"/>
      <c r="CL14" s="124"/>
      <c r="CM14" s="124"/>
      <c r="CN14" s="124"/>
      <c r="CO14" s="124"/>
      <c r="CP14" s="124"/>
      <c r="CQ14" s="124"/>
      <c r="CR14" s="124"/>
      <c r="CS14" s="124"/>
      <c r="CT14" s="124"/>
      <c r="CU14" s="124"/>
      <c r="CV14" s="124"/>
      <c r="CW14" s="124"/>
    </row>
    <row r="15" spans="1:101" ht="11.1" customHeight="1" x14ac:dyDescent="0.2">
      <c r="A15" s="123" t="s">
        <v>410</v>
      </c>
      <c r="B15" s="124"/>
      <c r="C15" s="124"/>
      <c r="D15" s="125">
        <v>717</v>
      </c>
      <c r="E15" s="124"/>
      <c r="F15" s="124"/>
      <c r="G15" s="124"/>
      <c r="H15" s="124"/>
      <c r="I15" s="124"/>
      <c r="J15" s="124"/>
      <c r="K15" s="124"/>
      <c r="L15" s="125">
        <v>2</v>
      </c>
      <c r="M15" s="124"/>
      <c r="N15" s="124"/>
      <c r="O15" s="124"/>
      <c r="P15" s="124"/>
      <c r="Q15" s="124"/>
      <c r="R15" s="124"/>
      <c r="S15" s="125">
        <v>14</v>
      </c>
      <c r="T15" s="124"/>
      <c r="U15" s="125">
        <v>2</v>
      </c>
      <c r="V15" s="124"/>
      <c r="W15" s="124"/>
      <c r="X15" s="124"/>
      <c r="Y15" s="124"/>
      <c r="Z15" s="124"/>
      <c r="AA15" s="124"/>
      <c r="AB15" s="124"/>
      <c r="AC15" s="124"/>
      <c r="AD15" s="125">
        <v>124</v>
      </c>
      <c r="AE15" s="124"/>
      <c r="AF15" s="124"/>
      <c r="AG15" s="125">
        <v>39</v>
      </c>
      <c r="AH15" s="124"/>
      <c r="AI15" s="124"/>
      <c r="AJ15" s="125">
        <v>2</v>
      </c>
      <c r="AK15" s="125">
        <v>70</v>
      </c>
      <c r="AL15" s="124"/>
      <c r="AM15" s="124"/>
      <c r="AN15" s="125">
        <v>80</v>
      </c>
      <c r="AO15" s="125">
        <v>13</v>
      </c>
      <c r="AP15" s="125">
        <v>5</v>
      </c>
      <c r="AQ15" s="125">
        <v>10</v>
      </c>
      <c r="AR15" s="125">
        <v>19</v>
      </c>
      <c r="AS15" s="125">
        <v>2</v>
      </c>
      <c r="AT15" s="125">
        <v>6</v>
      </c>
      <c r="AU15" s="125">
        <v>26</v>
      </c>
      <c r="AV15" s="125">
        <v>2</v>
      </c>
      <c r="AW15" s="125">
        <v>3</v>
      </c>
      <c r="AX15" s="125">
        <v>14</v>
      </c>
      <c r="AY15" s="125">
        <v>7</v>
      </c>
      <c r="AZ15" s="125">
        <v>27</v>
      </c>
      <c r="BA15" s="125">
        <v>59</v>
      </c>
      <c r="BB15" s="124"/>
      <c r="BC15" s="125">
        <v>2</v>
      </c>
      <c r="BD15" s="125">
        <v>7</v>
      </c>
      <c r="BE15" s="125">
        <v>15</v>
      </c>
      <c r="BF15" s="125">
        <v>21</v>
      </c>
      <c r="BG15" s="125">
        <v>12</v>
      </c>
      <c r="BH15" s="124"/>
      <c r="BI15" s="125">
        <v>20</v>
      </c>
      <c r="BJ15" s="125">
        <v>2</v>
      </c>
      <c r="BK15" s="125">
        <v>5</v>
      </c>
      <c r="BL15" s="125">
        <v>8</v>
      </c>
      <c r="BM15" s="125">
        <v>33</v>
      </c>
      <c r="BN15" s="125">
        <v>8</v>
      </c>
      <c r="BO15" s="125">
        <v>2</v>
      </c>
      <c r="BP15" s="125">
        <v>56</v>
      </c>
      <c r="BQ15" s="125">
        <v>17</v>
      </c>
      <c r="BR15" s="125">
        <v>32</v>
      </c>
      <c r="BS15" s="125">
        <v>18</v>
      </c>
      <c r="BT15" s="125">
        <v>11</v>
      </c>
      <c r="BU15" s="124"/>
      <c r="BV15" s="125">
        <v>36</v>
      </c>
      <c r="BW15" s="124"/>
      <c r="BX15" s="124"/>
      <c r="BY15" s="124"/>
      <c r="BZ15" s="124"/>
      <c r="CA15" s="124"/>
      <c r="CB15" s="124"/>
      <c r="CC15" s="124"/>
      <c r="CD15" s="124"/>
      <c r="CE15" s="124"/>
      <c r="CF15" s="124"/>
      <c r="CG15" s="124"/>
      <c r="CH15" s="124"/>
      <c r="CI15" s="124"/>
      <c r="CJ15" s="124"/>
      <c r="CK15" s="124"/>
      <c r="CL15" s="124"/>
      <c r="CM15" s="124"/>
      <c r="CN15" s="124"/>
      <c r="CO15" s="124"/>
      <c r="CP15" s="124"/>
      <c r="CQ15" s="124"/>
      <c r="CR15" s="124"/>
      <c r="CS15" s="124"/>
      <c r="CT15" s="124"/>
      <c r="CU15" s="124"/>
      <c r="CV15" s="124"/>
      <c r="CW15" s="124"/>
    </row>
    <row r="16" spans="1:101" ht="11.1" customHeight="1" x14ac:dyDescent="0.2">
      <c r="A16" s="123" t="s">
        <v>411</v>
      </c>
      <c r="B16" s="124"/>
      <c r="C16" s="125">
        <v>4</v>
      </c>
      <c r="D16" s="125">
        <v>541</v>
      </c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5">
        <v>22</v>
      </c>
      <c r="AE16" s="124"/>
      <c r="AF16" s="124"/>
      <c r="AG16" s="124"/>
      <c r="AH16" s="125">
        <v>10</v>
      </c>
      <c r="AI16" s="124"/>
      <c r="AJ16" s="125">
        <v>6</v>
      </c>
      <c r="AK16" s="125">
        <v>3</v>
      </c>
      <c r="AL16" s="124"/>
      <c r="AM16" s="124"/>
      <c r="AN16" s="125">
        <v>7</v>
      </c>
      <c r="AO16" s="125">
        <v>2</v>
      </c>
      <c r="AP16" s="124"/>
      <c r="AQ16" s="124"/>
      <c r="AR16" s="124"/>
      <c r="AS16" s="124"/>
      <c r="AT16" s="125">
        <v>4</v>
      </c>
      <c r="AU16" s="125">
        <v>2</v>
      </c>
      <c r="AV16" s="124"/>
      <c r="AW16" s="124"/>
      <c r="AX16" s="124"/>
      <c r="AY16" s="124"/>
      <c r="AZ16" s="124"/>
      <c r="BA16" s="125">
        <v>3</v>
      </c>
      <c r="BB16" s="124"/>
      <c r="BC16" s="124"/>
      <c r="BD16" s="124"/>
      <c r="BE16" s="124"/>
      <c r="BF16" s="125">
        <v>2</v>
      </c>
      <c r="BG16" s="124"/>
      <c r="BH16" s="124"/>
      <c r="BI16" s="125">
        <v>3</v>
      </c>
      <c r="BJ16" s="124"/>
      <c r="BK16" s="125">
        <v>2</v>
      </c>
      <c r="BL16" s="124"/>
      <c r="BM16" s="125">
        <v>7</v>
      </c>
      <c r="BN16" s="125">
        <v>3</v>
      </c>
      <c r="BO16" s="125">
        <v>2</v>
      </c>
      <c r="BP16" s="125">
        <v>4</v>
      </c>
      <c r="BQ16" s="125">
        <v>2</v>
      </c>
      <c r="BR16" s="125">
        <v>3</v>
      </c>
      <c r="BS16" s="124"/>
      <c r="BT16" s="125">
        <v>2</v>
      </c>
      <c r="BU16" s="125">
        <v>2</v>
      </c>
      <c r="BV16" s="125">
        <v>4</v>
      </c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  <c r="CL16" s="124"/>
      <c r="CM16" s="124"/>
      <c r="CN16" s="124"/>
      <c r="CO16" s="124"/>
      <c r="CP16" s="124"/>
      <c r="CQ16" s="124"/>
      <c r="CR16" s="124"/>
      <c r="CS16" s="124"/>
      <c r="CT16" s="124"/>
      <c r="CU16" s="124"/>
      <c r="CV16" s="124"/>
      <c r="CW16" s="124"/>
    </row>
    <row r="17" spans="1:101" ht="11.1" customHeight="1" x14ac:dyDescent="0.2">
      <c r="A17" s="123" t="s">
        <v>412</v>
      </c>
      <c r="B17" s="125">
        <v>65</v>
      </c>
      <c r="C17" s="125">
        <v>804</v>
      </c>
      <c r="D17" s="125">
        <v>220</v>
      </c>
      <c r="E17" s="124"/>
      <c r="F17" s="124"/>
      <c r="G17" s="124"/>
      <c r="H17" s="124"/>
      <c r="I17" s="125">
        <v>8</v>
      </c>
      <c r="J17" s="124"/>
      <c r="K17" s="124"/>
      <c r="L17" s="125">
        <v>283</v>
      </c>
      <c r="M17" s="125">
        <v>18</v>
      </c>
      <c r="N17" s="124"/>
      <c r="O17" s="124"/>
      <c r="P17" s="124"/>
      <c r="Q17" s="126">
        <v>2072</v>
      </c>
      <c r="R17" s="126">
        <v>7260</v>
      </c>
      <c r="S17" s="125">
        <v>817</v>
      </c>
      <c r="T17" s="125">
        <v>2</v>
      </c>
      <c r="U17" s="125">
        <v>317</v>
      </c>
      <c r="V17" s="124"/>
      <c r="W17" s="124"/>
      <c r="X17" s="124"/>
      <c r="Y17" s="124"/>
      <c r="Z17" s="125">
        <v>694</v>
      </c>
      <c r="AA17" s="125">
        <v>42</v>
      </c>
      <c r="AB17" s="125">
        <v>418</v>
      </c>
      <c r="AC17" s="125">
        <v>137</v>
      </c>
      <c r="AD17" s="126">
        <v>2925</v>
      </c>
      <c r="AE17" s="124"/>
      <c r="AF17" s="124"/>
      <c r="AG17" s="126">
        <v>1080</v>
      </c>
      <c r="AH17" s="125">
        <v>238</v>
      </c>
      <c r="AI17" s="124"/>
      <c r="AJ17" s="125">
        <v>396</v>
      </c>
      <c r="AK17" s="125">
        <v>830</v>
      </c>
      <c r="AL17" s="125">
        <v>21</v>
      </c>
      <c r="AM17" s="124"/>
      <c r="AN17" s="126">
        <v>1242</v>
      </c>
      <c r="AO17" s="125">
        <v>270</v>
      </c>
      <c r="AP17" s="125">
        <v>372</v>
      </c>
      <c r="AQ17" s="125">
        <v>248</v>
      </c>
      <c r="AR17" s="125">
        <v>95</v>
      </c>
      <c r="AS17" s="125">
        <v>140</v>
      </c>
      <c r="AT17" s="125">
        <v>300</v>
      </c>
      <c r="AU17" s="125">
        <v>755</v>
      </c>
      <c r="AV17" s="125">
        <v>19</v>
      </c>
      <c r="AW17" s="125">
        <v>196</v>
      </c>
      <c r="AX17" s="125">
        <v>400</v>
      </c>
      <c r="AY17" s="125">
        <v>276</v>
      </c>
      <c r="AZ17" s="125">
        <v>249</v>
      </c>
      <c r="BA17" s="125">
        <v>356</v>
      </c>
      <c r="BB17" s="124"/>
      <c r="BC17" s="125">
        <v>146</v>
      </c>
      <c r="BD17" s="125">
        <v>134</v>
      </c>
      <c r="BE17" s="125">
        <v>184</v>
      </c>
      <c r="BF17" s="125">
        <v>456</v>
      </c>
      <c r="BG17" s="125">
        <v>195</v>
      </c>
      <c r="BH17" s="125">
        <v>5</v>
      </c>
      <c r="BI17" s="125">
        <v>202</v>
      </c>
      <c r="BJ17" s="125">
        <v>266</v>
      </c>
      <c r="BK17" s="125">
        <v>88</v>
      </c>
      <c r="BL17" s="125">
        <v>52</v>
      </c>
      <c r="BM17" s="125">
        <v>468</v>
      </c>
      <c r="BN17" s="125">
        <v>37</v>
      </c>
      <c r="BO17" s="125">
        <v>117</v>
      </c>
      <c r="BP17" s="125">
        <v>800</v>
      </c>
      <c r="BQ17" s="126">
        <v>1029</v>
      </c>
      <c r="BR17" s="125">
        <v>282</v>
      </c>
      <c r="BS17" s="125">
        <v>477</v>
      </c>
      <c r="BT17" s="125">
        <v>248</v>
      </c>
      <c r="BU17" s="125">
        <v>316</v>
      </c>
      <c r="BV17" s="125">
        <v>442</v>
      </c>
      <c r="BW17" s="124"/>
      <c r="BX17" s="125">
        <v>5</v>
      </c>
      <c r="BY17" s="124"/>
      <c r="BZ17" s="124"/>
      <c r="CA17" s="124"/>
      <c r="CB17" s="124"/>
      <c r="CC17" s="124"/>
      <c r="CD17" s="124"/>
      <c r="CE17" s="124"/>
      <c r="CF17" s="124"/>
      <c r="CG17" s="124"/>
      <c r="CH17" s="124"/>
      <c r="CI17" s="124"/>
      <c r="CJ17" s="124"/>
      <c r="CK17" s="124"/>
      <c r="CL17" s="124"/>
      <c r="CM17" s="124"/>
      <c r="CN17" s="124"/>
      <c r="CO17" s="124"/>
      <c r="CP17" s="124"/>
      <c r="CQ17" s="124"/>
      <c r="CR17" s="124"/>
      <c r="CS17" s="124"/>
      <c r="CT17" s="124"/>
      <c r="CU17" s="124"/>
      <c r="CV17" s="124"/>
      <c r="CW17" s="124"/>
    </row>
    <row r="18" spans="1:101" ht="11.1" customHeight="1" x14ac:dyDescent="0.2">
      <c r="A18" s="123" t="s">
        <v>413</v>
      </c>
      <c r="B18" s="126">
        <v>1734</v>
      </c>
      <c r="C18" s="125">
        <v>219</v>
      </c>
      <c r="D18" s="125">
        <v>208</v>
      </c>
      <c r="E18" s="124"/>
      <c r="F18" s="124"/>
      <c r="G18" s="124"/>
      <c r="H18" s="124"/>
      <c r="I18" s="124"/>
      <c r="J18" s="124"/>
      <c r="K18" s="124"/>
      <c r="L18" s="126">
        <v>1906</v>
      </c>
      <c r="M18" s="124"/>
      <c r="N18" s="124"/>
      <c r="O18" s="124"/>
      <c r="P18" s="124"/>
      <c r="Q18" s="125">
        <v>11</v>
      </c>
      <c r="R18" s="125">
        <v>8</v>
      </c>
      <c r="S18" s="124"/>
      <c r="T18" s="124"/>
      <c r="U18" s="125">
        <v>713</v>
      </c>
      <c r="V18" s="124"/>
      <c r="W18" s="124"/>
      <c r="X18" s="124"/>
      <c r="Y18" s="124"/>
      <c r="Z18" s="125">
        <v>65</v>
      </c>
      <c r="AA18" s="125">
        <v>15</v>
      </c>
      <c r="AB18" s="124"/>
      <c r="AC18" s="126">
        <v>1180</v>
      </c>
      <c r="AD18" s="125">
        <v>43</v>
      </c>
      <c r="AE18" s="124"/>
      <c r="AF18" s="124"/>
      <c r="AG18" s="125">
        <v>578</v>
      </c>
      <c r="AH18" s="125">
        <v>18</v>
      </c>
      <c r="AI18" s="124"/>
      <c r="AJ18" s="125">
        <v>91</v>
      </c>
      <c r="AK18" s="125">
        <v>53</v>
      </c>
      <c r="AL18" s="125">
        <v>274</v>
      </c>
      <c r="AM18" s="124"/>
      <c r="AN18" s="125">
        <v>501</v>
      </c>
      <c r="AO18" s="125">
        <v>216</v>
      </c>
      <c r="AP18" s="125">
        <v>30</v>
      </c>
      <c r="AQ18" s="125">
        <v>52</v>
      </c>
      <c r="AR18" s="125">
        <v>89</v>
      </c>
      <c r="AS18" s="125">
        <v>69</v>
      </c>
      <c r="AT18" s="125">
        <v>33</v>
      </c>
      <c r="AU18" s="125">
        <v>115</v>
      </c>
      <c r="AV18" s="125">
        <v>56</v>
      </c>
      <c r="AW18" s="125">
        <v>22</v>
      </c>
      <c r="AX18" s="125">
        <v>81</v>
      </c>
      <c r="AY18" s="125">
        <v>44</v>
      </c>
      <c r="AZ18" s="125">
        <v>63</v>
      </c>
      <c r="BA18" s="125">
        <v>153</v>
      </c>
      <c r="BB18" s="124"/>
      <c r="BC18" s="125">
        <v>17</v>
      </c>
      <c r="BD18" s="125">
        <v>95</v>
      </c>
      <c r="BE18" s="125">
        <v>97</v>
      </c>
      <c r="BF18" s="125">
        <v>166</v>
      </c>
      <c r="BG18" s="125">
        <v>74</v>
      </c>
      <c r="BH18" s="125">
        <v>170</v>
      </c>
      <c r="BI18" s="125">
        <v>120</v>
      </c>
      <c r="BJ18" s="125">
        <v>184</v>
      </c>
      <c r="BK18" s="125">
        <v>67</v>
      </c>
      <c r="BL18" s="125">
        <v>76</v>
      </c>
      <c r="BM18" s="125">
        <v>151</v>
      </c>
      <c r="BN18" s="125">
        <v>14</v>
      </c>
      <c r="BO18" s="125">
        <v>90</v>
      </c>
      <c r="BP18" s="125">
        <v>298</v>
      </c>
      <c r="BQ18" s="125">
        <v>178</v>
      </c>
      <c r="BR18" s="125">
        <v>61</v>
      </c>
      <c r="BS18" s="125">
        <v>23</v>
      </c>
      <c r="BT18" s="125">
        <v>61</v>
      </c>
      <c r="BU18" s="125">
        <v>181</v>
      </c>
      <c r="BV18" s="125">
        <v>137</v>
      </c>
      <c r="BW18" s="124"/>
      <c r="BX18" s="125">
        <v>46</v>
      </c>
      <c r="BY18" s="125">
        <v>124</v>
      </c>
      <c r="BZ18" s="124"/>
      <c r="CA18" s="124"/>
      <c r="CB18" s="124"/>
      <c r="CC18" s="124"/>
      <c r="CD18" s="124"/>
      <c r="CE18" s="124"/>
      <c r="CF18" s="124"/>
      <c r="CG18" s="124"/>
      <c r="CH18" s="124"/>
      <c r="CI18" s="124"/>
      <c r="CJ18" s="124"/>
      <c r="CK18" s="124"/>
      <c r="CL18" s="124"/>
      <c r="CM18" s="124"/>
      <c r="CN18" s="124"/>
      <c r="CO18" s="124"/>
      <c r="CP18" s="124"/>
      <c r="CQ18" s="124"/>
      <c r="CR18" s="124"/>
      <c r="CS18" s="124"/>
      <c r="CT18" s="124"/>
      <c r="CU18" s="124"/>
      <c r="CV18" s="124"/>
      <c r="CW18" s="124"/>
    </row>
    <row r="19" spans="1:101" ht="11.1" customHeight="1" x14ac:dyDescent="0.2">
      <c r="A19" s="123" t="s">
        <v>414</v>
      </c>
      <c r="B19" s="125">
        <v>61</v>
      </c>
      <c r="C19" s="126">
        <v>1134</v>
      </c>
      <c r="D19" s="125">
        <v>76</v>
      </c>
      <c r="E19" s="124"/>
      <c r="F19" s="124"/>
      <c r="G19" s="125">
        <v>64</v>
      </c>
      <c r="H19" s="125">
        <v>33</v>
      </c>
      <c r="I19" s="124"/>
      <c r="J19" s="124"/>
      <c r="K19" s="124"/>
      <c r="L19" s="125">
        <v>97</v>
      </c>
      <c r="M19" s="124"/>
      <c r="N19" s="124"/>
      <c r="O19" s="124"/>
      <c r="P19" s="124"/>
      <c r="Q19" s="124"/>
      <c r="R19" s="124"/>
      <c r="S19" s="125">
        <v>3</v>
      </c>
      <c r="T19" s="124"/>
      <c r="U19" s="125">
        <v>167</v>
      </c>
      <c r="V19" s="124"/>
      <c r="W19" s="124"/>
      <c r="X19" s="124"/>
      <c r="Y19" s="124"/>
      <c r="Z19" s="125">
        <v>91</v>
      </c>
      <c r="AA19" s="125">
        <v>144</v>
      </c>
      <c r="AB19" s="124"/>
      <c r="AC19" s="124"/>
      <c r="AD19" s="125">
        <v>20</v>
      </c>
      <c r="AE19" s="124"/>
      <c r="AF19" s="124"/>
      <c r="AG19" s="125">
        <v>49</v>
      </c>
      <c r="AH19" s="124"/>
      <c r="AI19" s="124"/>
      <c r="AJ19" s="125">
        <v>6</v>
      </c>
      <c r="AK19" s="125">
        <v>22</v>
      </c>
      <c r="AL19" s="124"/>
      <c r="AM19" s="124"/>
      <c r="AN19" s="125">
        <v>132</v>
      </c>
      <c r="AO19" s="125">
        <v>6</v>
      </c>
      <c r="AP19" s="125">
        <v>2</v>
      </c>
      <c r="AQ19" s="125">
        <v>12</v>
      </c>
      <c r="AR19" s="125">
        <v>4</v>
      </c>
      <c r="AS19" s="124"/>
      <c r="AT19" s="125">
        <v>15</v>
      </c>
      <c r="AU19" s="125">
        <v>64</v>
      </c>
      <c r="AV19" s="125">
        <v>14</v>
      </c>
      <c r="AW19" s="125">
        <v>1</v>
      </c>
      <c r="AX19" s="125">
        <v>18</v>
      </c>
      <c r="AY19" s="124"/>
      <c r="AZ19" s="125">
        <v>19</v>
      </c>
      <c r="BA19" s="125">
        <v>30</v>
      </c>
      <c r="BB19" s="124"/>
      <c r="BC19" s="125">
        <v>42</v>
      </c>
      <c r="BD19" s="125">
        <v>2</v>
      </c>
      <c r="BE19" s="125">
        <v>16</v>
      </c>
      <c r="BF19" s="125">
        <v>16</v>
      </c>
      <c r="BG19" s="125">
        <v>22</v>
      </c>
      <c r="BH19" s="125">
        <v>48</v>
      </c>
      <c r="BI19" s="125">
        <v>9</v>
      </c>
      <c r="BJ19" s="125">
        <v>7</v>
      </c>
      <c r="BK19" s="125">
        <v>4</v>
      </c>
      <c r="BL19" s="125">
        <v>8</v>
      </c>
      <c r="BM19" s="125">
        <v>14</v>
      </c>
      <c r="BN19" s="125">
        <v>8</v>
      </c>
      <c r="BO19" s="125">
        <v>2</v>
      </c>
      <c r="BP19" s="125">
        <v>21</v>
      </c>
      <c r="BQ19" s="125">
        <v>19</v>
      </c>
      <c r="BR19" s="125">
        <v>14</v>
      </c>
      <c r="BS19" s="125">
        <v>9</v>
      </c>
      <c r="BT19" s="124"/>
      <c r="BU19" s="125">
        <v>6</v>
      </c>
      <c r="BV19" s="125">
        <v>21</v>
      </c>
      <c r="BW19" s="124"/>
      <c r="BX19" s="125">
        <v>23</v>
      </c>
      <c r="BY19" s="125">
        <v>3</v>
      </c>
      <c r="BZ19" s="124"/>
      <c r="CA19" s="124"/>
      <c r="CB19" s="124"/>
      <c r="CC19" s="124"/>
      <c r="CD19" s="124"/>
      <c r="CE19" s="124"/>
      <c r="CF19" s="124"/>
      <c r="CG19" s="124"/>
      <c r="CH19" s="124"/>
      <c r="CI19" s="124"/>
      <c r="CJ19" s="124"/>
      <c r="CK19" s="124"/>
      <c r="CL19" s="124"/>
      <c r="CM19" s="124"/>
      <c r="CN19" s="124"/>
      <c r="CO19" s="124"/>
      <c r="CP19" s="124"/>
      <c r="CQ19" s="124"/>
      <c r="CR19" s="124"/>
      <c r="CS19" s="124"/>
      <c r="CT19" s="124"/>
      <c r="CU19" s="124"/>
      <c r="CV19" s="124"/>
      <c r="CW19" s="124"/>
    </row>
    <row r="20" spans="1:101" ht="11.1" customHeight="1" x14ac:dyDescent="0.2">
      <c r="A20" s="123" t="s">
        <v>415</v>
      </c>
      <c r="B20" s="126">
        <v>2506</v>
      </c>
      <c r="C20" s="125">
        <v>288</v>
      </c>
      <c r="D20" s="126">
        <v>1039</v>
      </c>
      <c r="E20" s="124"/>
      <c r="F20" s="124"/>
      <c r="G20" s="124"/>
      <c r="H20" s="124"/>
      <c r="I20" s="124"/>
      <c r="J20" s="124"/>
      <c r="K20" s="124"/>
      <c r="L20" s="125">
        <v>51</v>
      </c>
      <c r="M20" s="124"/>
      <c r="N20" s="125">
        <v>232</v>
      </c>
      <c r="O20" s="125">
        <v>4</v>
      </c>
      <c r="P20" s="124"/>
      <c r="Q20" s="125">
        <v>2</v>
      </c>
      <c r="R20" s="125">
        <v>91</v>
      </c>
      <c r="S20" s="125">
        <v>82</v>
      </c>
      <c r="T20" s="125">
        <v>1</v>
      </c>
      <c r="U20" s="126">
        <v>3241</v>
      </c>
      <c r="V20" s="124"/>
      <c r="W20" s="124"/>
      <c r="X20" s="124"/>
      <c r="Y20" s="124"/>
      <c r="Z20" s="125">
        <v>75</v>
      </c>
      <c r="AA20" s="125">
        <v>80</v>
      </c>
      <c r="AB20" s="125">
        <v>5</v>
      </c>
      <c r="AC20" s="126">
        <v>1669</v>
      </c>
      <c r="AD20" s="125">
        <v>411</v>
      </c>
      <c r="AE20" s="124"/>
      <c r="AF20" s="124"/>
      <c r="AG20" s="125">
        <v>892</v>
      </c>
      <c r="AH20" s="125">
        <v>131</v>
      </c>
      <c r="AI20" s="124"/>
      <c r="AJ20" s="125">
        <v>104</v>
      </c>
      <c r="AK20" s="125">
        <v>78</v>
      </c>
      <c r="AL20" s="125">
        <v>663</v>
      </c>
      <c r="AM20" s="124"/>
      <c r="AN20" s="126">
        <v>1106</v>
      </c>
      <c r="AO20" s="125">
        <v>577</v>
      </c>
      <c r="AP20" s="125">
        <v>109</v>
      </c>
      <c r="AQ20" s="125">
        <v>135</v>
      </c>
      <c r="AR20" s="125">
        <v>124</v>
      </c>
      <c r="AS20" s="125">
        <v>104</v>
      </c>
      <c r="AT20" s="125">
        <v>51</v>
      </c>
      <c r="AU20" s="125">
        <v>284</v>
      </c>
      <c r="AV20" s="125">
        <v>83</v>
      </c>
      <c r="AW20" s="125">
        <v>156</v>
      </c>
      <c r="AX20" s="125">
        <v>166</v>
      </c>
      <c r="AY20" s="125">
        <v>96</v>
      </c>
      <c r="AZ20" s="125">
        <v>82</v>
      </c>
      <c r="BA20" s="125">
        <v>521</v>
      </c>
      <c r="BB20" s="124"/>
      <c r="BC20" s="125">
        <v>129</v>
      </c>
      <c r="BD20" s="125">
        <v>95</v>
      </c>
      <c r="BE20" s="125">
        <v>422</v>
      </c>
      <c r="BF20" s="125">
        <v>551</v>
      </c>
      <c r="BG20" s="125">
        <v>320</v>
      </c>
      <c r="BH20" s="125">
        <v>849</v>
      </c>
      <c r="BI20" s="125">
        <v>190</v>
      </c>
      <c r="BJ20" s="125">
        <v>159</v>
      </c>
      <c r="BK20" s="125">
        <v>72</v>
      </c>
      <c r="BL20" s="125">
        <v>136</v>
      </c>
      <c r="BM20" s="125">
        <v>588</v>
      </c>
      <c r="BN20" s="125">
        <v>88</v>
      </c>
      <c r="BO20" s="125">
        <v>131</v>
      </c>
      <c r="BP20" s="125">
        <v>651</v>
      </c>
      <c r="BQ20" s="125">
        <v>572</v>
      </c>
      <c r="BR20" s="125">
        <v>150</v>
      </c>
      <c r="BS20" s="125">
        <v>174</v>
      </c>
      <c r="BT20" s="125">
        <v>96</v>
      </c>
      <c r="BU20" s="125">
        <v>376</v>
      </c>
      <c r="BV20" s="125">
        <v>357</v>
      </c>
      <c r="BW20" s="124"/>
      <c r="BX20" s="125">
        <v>93</v>
      </c>
      <c r="BY20" s="125">
        <v>127</v>
      </c>
      <c r="BZ20" s="124"/>
      <c r="CA20" s="124"/>
      <c r="CB20" s="124"/>
      <c r="CC20" s="125">
        <v>3</v>
      </c>
      <c r="CD20" s="125">
        <v>23</v>
      </c>
      <c r="CE20" s="125">
        <v>34</v>
      </c>
      <c r="CF20" s="124"/>
      <c r="CG20" s="124"/>
      <c r="CH20" s="124"/>
      <c r="CI20" s="124"/>
      <c r="CJ20" s="124"/>
      <c r="CK20" s="124"/>
      <c r="CL20" s="124"/>
      <c r="CM20" s="124"/>
      <c r="CN20" s="124"/>
      <c r="CO20" s="124"/>
      <c r="CP20" s="124"/>
      <c r="CQ20" s="124"/>
      <c r="CR20" s="124"/>
      <c r="CS20" s="124"/>
      <c r="CT20" s="124"/>
      <c r="CU20" s="124"/>
      <c r="CV20" s="124"/>
      <c r="CW20" s="124"/>
    </row>
    <row r="21" spans="1:101" ht="11.1" customHeight="1" x14ac:dyDescent="0.2">
      <c r="A21" s="123" t="s">
        <v>265</v>
      </c>
      <c r="B21" s="125">
        <v>430</v>
      </c>
      <c r="C21" s="125">
        <v>228</v>
      </c>
      <c r="D21" s="126">
        <v>1156</v>
      </c>
      <c r="E21" s="124"/>
      <c r="F21" s="124"/>
      <c r="G21" s="125">
        <v>18</v>
      </c>
      <c r="H21" s="124"/>
      <c r="I21" s="124"/>
      <c r="J21" s="124"/>
      <c r="K21" s="124"/>
      <c r="L21" s="125">
        <v>21</v>
      </c>
      <c r="M21" s="124"/>
      <c r="N21" s="125">
        <v>7</v>
      </c>
      <c r="O21" s="125">
        <v>155</v>
      </c>
      <c r="P21" s="124"/>
      <c r="Q21" s="124"/>
      <c r="R21" s="124"/>
      <c r="S21" s="125">
        <v>16</v>
      </c>
      <c r="T21" s="124"/>
      <c r="U21" s="126">
        <v>1491</v>
      </c>
      <c r="V21" s="124"/>
      <c r="W21" s="124"/>
      <c r="X21" s="124"/>
      <c r="Y21" s="124"/>
      <c r="Z21" s="124"/>
      <c r="AA21" s="125">
        <v>294</v>
      </c>
      <c r="AB21" s="124"/>
      <c r="AC21" s="125">
        <v>128</v>
      </c>
      <c r="AD21" s="125">
        <v>53</v>
      </c>
      <c r="AE21" s="124"/>
      <c r="AF21" s="124"/>
      <c r="AG21" s="125">
        <v>156</v>
      </c>
      <c r="AH21" s="125">
        <v>5</v>
      </c>
      <c r="AI21" s="124"/>
      <c r="AJ21" s="125">
        <v>53</v>
      </c>
      <c r="AK21" s="125">
        <v>31</v>
      </c>
      <c r="AL21" s="125">
        <v>295</v>
      </c>
      <c r="AM21" s="124"/>
      <c r="AN21" s="125">
        <v>208</v>
      </c>
      <c r="AO21" s="125">
        <v>103</v>
      </c>
      <c r="AP21" s="125">
        <v>62</v>
      </c>
      <c r="AQ21" s="125">
        <v>106</v>
      </c>
      <c r="AR21" s="125">
        <v>50</v>
      </c>
      <c r="AS21" s="125">
        <v>31</v>
      </c>
      <c r="AT21" s="125">
        <v>31</v>
      </c>
      <c r="AU21" s="125">
        <v>125</v>
      </c>
      <c r="AV21" s="125">
        <v>65</v>
      </c>
      <c r="AW21" s="125">
        <v>69</v>
      </c>
      <c r="AX21" s="125">
        <v>65</v>
      </c>
      <c r="AY21" s="125">
        <v>68</v>
      </c>
      <c r="AZ21" s="125">
        <v>65</v>
      </c>
      <c r="BA21" s="125">
        <v>115</v>
      </c>
      <c r="BB21" s="124"/>
      <c r="BC21" s="125">
        <v>54</v>
      </c>
      <c r="BD21" s="125">
        <v>65</v>
      </c>
      <c r="BE21" s="125">
        <v>115</v>
      </c>
      <c r="BF21" s="125">
        <v>64</v>
      </c>
      <c r="BG21" s="125">
        <v>62</v>
      </c>
      <c r="BH21" s="125">
        <v>220</v>
      </c>
      <c r="BI21" s="125">
        <v>65</v>
      </c>
      <c r="BJ21" s="125">
        <v>93</v>
      </c>
      <c r="BK21" s="125">
        <v>29</v>
      </c>
      <c r="BL21" s="125">
        <v>59</v>
      </c>
      <c r="BM21" s="125">
        <v>256</v>
      </c>
      <c r="BN21" s="125">
        <v>35</v>
      </c>
      <c r="BO21" s="125">
        <v>63</v>
      </c>
      <c r="BP21" s="125">
        <v>151</v>
      </c>
      <c r="BQ21" s="125">
        <v>119</v>
      </c>
      <c r="BR21" s="125">
        <v>68</v>
      </c>
      <c r="BS21" s="125">
        <v>68</v>
      </c>
      <c r="BT21" s="125">
        <v>46</v>
      </c>
      <c r="BU21" s="125">
        <v>47</v>
      </c>
      <c r="BV21" s="125">
        <v>63</v>
      </c>
      <c r="BW21" s="124"/>
      <c r="BX21" s="125">
        <v>73</v>
      </c>
      <c r="BY21" s="125">
        <v>14</v>
      </c>
      <c r="BZ21" s="124"/>
      <c r="CA21" s="124"/>
      <c r="CB21" s="124"/>
      <c r="CC21" s="125">
        <v>3</v>
      </c>
      <c r="CD21" s="124"/>
      <c r="CE21" s="124"/>
      <c r="CF21" s="124"/>
      <c r="CG21" s="124"/>
      <c r="CH21" s="124"/>
      <c r="CI21" s="124"/>
      <c r="CJ21" s="124"/>
      <c r="CK21" s="124"/>
      <c r="CL21" s="124"/>
      <c r="CM21" s="124"/>
      <c r="CN21" s="124"/>
      <c r="CO21" s="124"/>
      <c r="CP21" s="124"/>
      <c r="CQ21" s="124"/>
      <c r="CR21" s="124"/>
      <c r="CS21" s="124"/>
      <c r="CT21" s="124"/>
      <c r="CU21" s="124"/>
      <c r="CV21" s="124"/>
      <c r="CW21" s="124"/>
    </row>
    <row r="22" spans="1:101" ht="11.1" customHeight="1" x14ac:dyDescent="0.2">
      <c r="A22" s="123" t="s">
        <v>266</v>
      </c>
      <c r="B22" s="124"/>
      <c r="C22" s="125">
        <v>429</v>
      </c>
      <c r="D22" s="125">
        <v>16</v>
      </c>
      <c r="E22" s="124"/>
      <c r="F22" s="124"/>
      <c r="G22" s="124"/>
      <c r="H22" s="124"/>
      <c r="I22" s="124"/>
      <c r="J22" s="124"/>
      <c r="K22" s="124"/>
      <c r="L22" s="124"/>
      <c r="M22" s="125">
        <v>4</v>
      </c>
      <c r="N22" s="124"/>
      <c r="O22" s="124"/>
      <c r="P22" s="124"/>
      <c r="Q22" s="124"/>
      <c r="R22" s="125">
        <v>22</v>
      </c>
      <c r="S22" s="125">
        <v>5</v>
      </c>
      <c r="T22" s="125">
        <v>409</v>
      </c>
      <c r="U22" s="124"/>
      <c r="V22" s="124"/>
      <c r="W22" s="124"/>
      <c r="X22" s="124"/>
      <c r="Y22" s="124"/>
      <c r="Z22" s="124"/>
      <c r="AA22" s="124"/>
      <c r="AB22" s="125">
        <v>453</v>
      </c>
      <c r="AC22" s="124"/>
      <c r="AD22" s="125">
        <v>4</v>
      </c>
      <c r="AE22" s="124"/>
      <c r="AF22" s="124"/>
      <c r="AG22" s="124"/>
      <c r="AH22" s="124"/>
      <c r="AI22" s="124"/>
      <c r="AJ22" s="125">
        <v>16</v>
      </c>
      <c r="AK22" s="125">
        <v>10</v>
      </c>
      <c r="AL22" s="124"/>
      <c r="AM22" s="124"/>
      <c r="AN22" s="125">
        <v>143</v>
      </c>
      <c r="AO22" s="125">
        <v>8</v>
      </c>
      <c r="AP22" s="125">
        <v>2</v>
      </c>
      <c r="AQ22" s="125">
        <v>2</v>
      </c>
      <c r="AR22" s="124"/>
      <c r="AS22" s="125">
        <v>2</v>
      </c>
      <c r="AT22" s="125">
        <v>11</v>
      </c>
      <c r="AU22" s="125">
        <v>4</v>
      </c>
      <c r="AV22" s="124"/>
      <c r="AW22" s="125">
        <v>3</v>
      </c>
      <c r="AX22" s="124"/>
      <c r="AY22" s="124"/>
      <c r="AZ22" s="125">
        <v>6</v>
      </c>
      <c r="BA22" s="125">
        <v>2</v>
      </c>
      <c r="BB22" s="124"/>
      <c r="BC22" s="124"/>
      <c r="BD22" s="124"/>
      <c r="BE22" s="125">
        <v>1</v>
      </c>
      <c r="BF22" s="125">
        <v>3</v>
      </c>
      <c r="BG22" s="125">
        <v>2</v>
      </c>
      <c r="BH22" s="124"/>
      <c r="BI22" s="125">
        <v>3</v>
      </c>
      <c r="BJ22" s="125">
        <v>2</v>
      </c>
      <c r="BK22" s="124"/>
      <c r="BL22" s="125">
        <v>2</v>
      </c>
      <c r="BM22" s="125">
        <v>3</v>
      </c>
      <c r="BN22" s="124"/>
      <c r="BO22" s="125">
        <v>2</v>
      </c>
      <c r="BP22" s="125">
        <v>32</v>
      </c>
      <c r="BQ22" s="125">
        <v>10</v>
      </c>
      <c r="BR22" s="125">
        <v>3</v>
      </c>
      <c r="BS22" s="125">
        <v>2</v>
      </c>
      <c r="BT22" s="125">
        <v>2</v>
      </c>
      <c r="BU22" s="125">
        <v>9</v>
      </c>
      <c r="BV22" s="124"/>
      <c r="BW22" s="124"/>
      <c r="BX22" s="124"/>
      <c r="BY22" s="124"/>
      <c r="BZ22" s="124"/>
      <c r="CA22" s="124"/>
      <c r="CB22" s="124"/>
      <c r="CC22" s="124"/>
      <c r="CD22" s="124"/>
      <c r="CE22" s="124"/>
      <c r="CF22" s="124"/>
      <c r="CG22" s="124"/>
      <c r="CH22" s="124"/>
      <c r="CI22" s="124"/>
      <c r="CJ22" s="124"/>
      <c r="CK22" s="124"/>
      <c r="CL22" s="124"/>
      <c r="CM22" s="124"/>
      <c r="CN22" s="124"/>
      <c r="CO22" s="124"/>
      <c r="CP22" s="124"/>
      <c r="CQ22" s="124"/>
      <c r="CR22" s="124"/>
      <c r="CS22" s="124"/>
      <c r="CT22" s="124"/>
      <c r="CU22" s="124"/>
      <c r="CV22" s="124"/>
      <c r="CW22" s="124"/>
    </row>
    <row r="23" spans="1:101" ht="11.1" customHeight="1" x14ac:dyDescent="0.2">
      <c r="A23" s="123" t="s">
        <v>416</v>
      </c>
      <c r="B23" s="125">
        <v>322</v>
      </c>
      <c r="C23" s="124"/>
      <c r="D23" s="125">
        <v>106</v>
      </c>
      <c r="E23" s="124"/>
      <c r="F23" s="124"/>
      <c r="G23" s="125">
        <v>29</v>
      </c>
      <c r="H23" s="124"/>
      <c r="I23" s="124"/>
      <c r="J23" s="124"/>
      <c r="K23" s="124"/>
      <c r="L23" s="125">
        <v>452</v>
      </c>
      <c r="M23" s="124"/>
      <c r="N23" s="124"/>
      <c r="O23" s="124"/>
      <c r="P23" s="124"/>
      <c r="Q23" s="125">
        <v>4</v>
      </c>
      <c r="R23" s="124"/>
      <c r="S23" s="124"/>
      <c r="T23" s="124"/>
      <c r="U23" s="125">
        <v>6</v>
      </c>
      <c r="V23" s="124"/>
      <c r="W23" s="124"/>
      <c r="X23" s="124"/>
      <c r="Y23" s="124"/>
      <c r="Z23" s="124"/>
      <c r="AA23" s="125">
        <v>29</v>
      </c>
      <c r="AB23" s="124"/>
      <c r="AC23" s="124"/>
      <c r="AD23" s="125">
        <v>16</v>
      </c>
      <c r="AE23" s="124"/>
      <c r="AF23" s="124"/>
      <c r="AG23" s="125">
        <v>184</v>
      </c>
      <c r="AH23" s="125">
        <v>3</v>
      </c>
      <c r="AI23" s="124"/>
      <c r="AJ23" s="125">
        <v>11</v>
      </c>
      <c r="AK23" s="125">
        <v>23</v>
      </c>
      <c r="AL23" s="125">
        <v>5</v>
      </c>
      <c r="AM23" s="124"/>
      <c r="AN23" s="125">
        <v>128</v>
      </c>
      <c r="AO23" s="125">
        <v>13</v>
      </c>
      <c r="AP23" s="125">
        <v>5</v>
      </c>
      <c r="AQ23" s="124"/>
      <c r="AR23" s="125">
        <v>6</v>
      </c>
      <c r="AS23" s="125">
        <v>6</v>
      </c>
      <c r="AT23" s="125">
        <v>2</v>
      </c>
      <c r="AU23" s="125">
        <v>15</v>
      </c>
      <c r="AV23" s="125">
        <v>2</v>
      </c>
      <c r="AW23" s="124"/>
      <c r="AX23" s="125">
        <v>10</v>
      </c>
      <c r="AY23" s="124"/>
      <c r="AZ23" s="125">
        <v>8</v>
      </c>
      <c r="BA23" s="125">
        <v>11</v>
      </c>
      <c r="BB23" s="124"/>
      <c r="BC23" s="125">
        <v>6</v>
      </c>
      <c r="BD23" s="125">
        <v>4</v>
      </c>
      <c r="BE23" s="125">
        <v>7</v>
      </c>
      <c r="BF23" s="125">
        <v>9</v>
      </c>
      <c r="BG23" s="125">
        <v>4</v>
      </c>
      <c r="BH23" s="125">
        <v>5</v>
      </c>
      <c r="BI23" s="125">
        <v>8</v>
      </c>
      <c r="BJ23" s="125">
        <v>2</v>
      </c>
      <c r="BK23" s="125">
        <v>4</v>
      </c>
      <c r="BL23" s="125">
        <v>8</v>
      </c>
      <c r="BM23" s="125">
        <v>12</v>
      </c>
      <c r="BN23" s="124"/>
      <c r="BO23" s="124"/>
      <c r="BP23" s="125">
        <v>2</v>
      </c>
      <c r="BQ23" s="125">
        <v>16</v>
      </c>
      <c r="BR23" s="125">
        <v>5</v>
      </c>
      <c r="BS23" s="125">
        <v>9</v>
      </c>
      <c r="BT23" s="125">
        <v>11</v>
      </c>
      <c r="BU23" s="125">
        <v>6</v>
      </c>
      <c r="BV23" s="125">
        <v>4</v>
      </c>
      <c r="BW23" s="124"/>
      <c r="BX23" s="124"/>
      <c r="BY23" s="125">
        <v>5</v>
      </c>
      <c r="BZ23" s="124"/>
      <c r="CA23" s="124"/>
      <c r="CB23" s="124"/>
      <c r="CC23" s="124"/>
      <c r="CD23" s="124"/>
      <c r="CE23" s="124"/>
      <c r="CF23" s="124"/>
      <c r="CG23" s="124"/>
      <c r="CH23" s="124"/>
      <c r="CI23" s="124"/>
      <c r="CJ23" s="124"/>
      <c r="CK23" s="124"/>
      <c r="CL23" s="124"/>
      <c r="CM23" s="124"/>
      <c r="CN23" s="124"/>
      <c r="CO23" s="124"/>
      <c r="CP23" s="124"/>
      <c r="CQ23" s="124"/>
      <c r="CR23" s="124"/>
      <c r="CS23" s="124"/>
      <c r="CT23" s="124"/>
      <c r="CU23" s="124"/>
      <c r="CV23" s="124"/>
      <c r="CW23" s="124"/>
    </row>
    <row r="24" spans="1:101" ht="11.1" customHeight="1" x14ac:dyDescent="0.2">
      <c r="A24" s="123" t="s">
        <v>267</v>
      </c>
      <c r="B24" s="125">
        <v>643</v>
      </c>
      <c r="C24" s="125">
        <v>164</v>
      </c>
      <c r="D24" s="124"/>
      <c r="E24" s="124"/>
      <c r="F24" s="124"/>
      <c r="G24" s="126">
        <v>8088</v>
      </c>
      <c r="H24" s="126">
        <v>5358</v>
      </c>
      <c r="I24" s="124"/>
      <c r="J24" s="124"/>
      <c r="K24" s="124"/>
      <c r="L24" s="125">
        <v>55</v>
      </c>
      <c r="M24" s="124"/>
      <c r="N24" s="124"/>
      <c r="O24" s="124"/>
      <c r="P24" s="124"/>
      <c r="Q24" s="124"/>
      <c r="R24" s="124"/>
      <c r="S24" s="125">
        <v>68</v>
      </c>
      <c r="T24" s="124"/>
      <c r="U24" s="125">
        <v>36</v>
      </c>
      <c r="V24" s="124"/>
      <c r="W24" s="124"/>
      <c r="X24" s="124"/>
      <c r="Y24" s="124"/>
      <c r="Z24" s="124"/>
      <c r="AA24" s="124"/>
      <c r="AB24" s="124"/>
      <c r="AC24" s="125">
        <v>148</v>
      </c>
      <c r="AD24" s="124"/>
      <c r="AE24" s="124"/>
      <c r="AF24" s="124"/>
      <c r="AG24" s="124"/>
      <c r="AH24" s="124"/>
      <c r="AI24" s="124"/>
      <c r="AJ24" s="124"/>
      <c r="AK24" s="125">
        <v>454</v>
      </c>
      <c r="AL24" s="124"/>
      <c r="AM24" s="124"/>
      <c r="AN24" s="126">
        <v>2242</v>
      </c>
      <c r="AO24" s="124"/>
      <c r="AP24" s="124"/>
      <c r="AQ24" s="124"/>
      <c r="AR24" s="124"/>
      <c r="AS24" s="124"/>
      <c r="AT24" s="124"/>
      <c r="AU24" s="124"/>
      <c r="AV24" s="124"/>
      <c r="AW24" s="124"/>
      <c r="AX24" s="124"/>
      <c r="AY24" s="124"/>
      <c r="AZ24" s="124"/>
      <c r="BA24" s="124"/>
      <c r="BB24" s="124"/>
      <c r="BC24" s="124"/>
      <c r="BD24" s="124"/>
      <c r="BE24" s="124"/>
      <c r="BF24" s="124"/>
      <c r="BG24" s="124"/>
      <c r="BH24" s="126">
        <v>1067</v>
      </c>
      <c r="BI24" s="124"/>
      <c r="BJ24" s="124"/>
      <c r="BK24" s="124"/>
      <c r="BL24" s="124"/>
      <c r="BM24" s="124"/>
      <c r="BN24" s="124"/>
      <c r="BO24" s="124"/>
      <c r="BP24" s="124"/>
      <c r="BQ24" s="124"/>
      <c r="BR24" s="124"/>
      <c r="BS24" s="124"/>
      <c r="BT24" s="124"/>
      <c r="BU24" s="124"/>
      <c r="BV24" s="124"/>
      <c r="BW24" s="124"/>
      <c r="BX24" s="124"/>
      <c r="BY24" s="124"/>
      <c r="BZ24" s="124"/>
      <c r="CA24" s="124"/>
      <c r="CB24" s="124"/>
      <c r="CC24" s="124"/>
      <c r="CD24" s="124"/>
      <c r="CE24" s="124"/>
      <c r="CF24" s="124"/>
      <c r="CG24" s="124"/>
      <c r="CH24" s="124"/>
      <c r="CI24" s="124"/>
      <c r="CJ24" s="124"/>
      <c r="CK24" s="124"/>
      <c r="CL24" s="124"/>
      <c r="CM24" s="124"/>
      <c r="CN24" s="124"/>
      <c r="CO24" s="124"/>
      <c r="CP24" s="124"/>
      <c r="CQ24" s="124"/>
      <c r="CR24" s="124"/>
      <c r="CS24" s="124"/>
      <c r="CT24" s="124"/>
      <c r="CU24" s="124"/>
      <c r="CV24" s="124"/>
      <c r="CW24" s="124"/>
    </row>
    <row r="25" spans="1:101" ht="11.1" customHeight="1" x14ac:dyDescent="0.2">
      <c r="A25" s="123" t="s">
        <v>268</v>
      </c>
      <c r="B25" s="125">
        <v>681</v>
      </c>
      <c r="C25" s="125">
        <v>7</v>
      </c>
      <c r="D25" s="125">
        <v>905</v>
      </c>
      <c r="E25" s="124"/>
      <c r="F25" s="124"/>
      <c r="G25" s="125">
        <v>31</v>
      </c>
      <c r="H25" s="125">
        <v>3</v>
      </c>
      <c r="I25" s="124"/>
      <c r="J25" s="124"/>
      <c r="K25" s="124"/>
      <c r="L25" s="125">
        <v>816</v>
      </c>
      <c r="M25" s="124"/>
      <c r="N25" s="124"/>
      <c r="O25" s="125">
        <v>1</v>
      </c>
      <c r="P25" s="124"/>
      <c r="Q25" s="124"/>
      <c r="R25" s="125">
        <v>4</v>
      </c>
      <c r="S25" s="125">
        <v>47</v>
      </c>
      <c r="T25" s="124"/>
      <c r="U25" s="125">
        <v>2</v>
      </c>
      <c r="V25" s="124"/>
      <c r="W25" s="124"/>
      <c r="X25" s="124"/>
      <c r="Y25" s="124"/>
      <c r="Z25" s="124"/>
      <c r="AA25" s="125">
        <v>568</v>
      </c>
      <c r="AB25" s="125">
        <v>1</v>
      </c>
      <c r="AC25" s="125">
        <v>2</v>
      </c>
      <c r="AD25" s="125">
        <v>490</v>
      </c>
      <c r="AE25" s="124"/>
      <c r="AF25" s="124"/>
      <c r="AG25" s="125">
        <v>186</v>
      </c>
      <c r="AH25" s="125">
        <v>2</v>
      </c>
      <c r="AI25" s="124"/>
      <c r="AJ25" s="125">
        <v>11</v>
      </c>
      <c r="AK25" s="125">
        <v>113</v>
      </c>
      <c r="AL25" s="124"/>
      <c r="AM25" s="124"/>
      <c r="AN25" s="125">
        <v>454</v>
      </c>
      <c r="AO25" s="125">
        <v>11</v>
      </c>
      <c r="AP25" s="125">
        <v>23</v>
      </c>
      <c r="AQ25" s="125">
        <v>5</v>
      </c>
      <c r="AR25" s="125">
        <v>4</v>
      </c>
      <c r="AS25" s="124"/>
      <c r="AT25" s="125">
        <v>4</v>
      </c>
      <c r="AU25" s="125">
        <v>106</v>
      </c>
      <c r="AV25" s="125">
        <v>14</v>
      </c>
      <c r="AW25" s="125">
        <v>4</v>
      </c>
      <c r="AX25" s="125">
        <v>8</v>
      </c>
      <c r="AY25" s="125">
        <v>2</v>
      </c>
      <c r="AZ25" s="125">
        <v>11</v>
      </c>
      <c r="BA25" s="125">
        <v>2</v>
      </c>
      <c r="BB25" s="124"/>
      <c r="BC25" s="124"/>
      <c r="BD25" s="125">
        <v>9</v>
      </c>
      <c r="BE25" s="125">
        <v>4</v>
      </c>
      <c r="BF25" s="125">
        <v>3</v>
      </c>
      <c r="BG25" s="125">
        <v>4</v>
      </c>
      <c r="BH25" s="125">
        <v>2</v>
      </c>
      <c r="BI25" s="125">
        <v>18</v>
      </c>
      <c r="BJ25" s="125">
        <v>17</v>
      </c>
      <c r="BK25" s="124"/>
      <c r="BL25" s="125">
        <v>11</v>
      </c>
      <c r="BM25" s="125">
        <v>3</v>
      </c>
      <c r="BN25" s="125">
        <v>5</v>
      </c>
      <c r="BO25" s="124"/>
      <c r="BP25" s="125">
        <v>18</v>
      </c>
      <c r="BQ25" s="125">
        <v>16</v>
      </c>
      <c r="BR25" s="125">
        <v>22</v>
      </c>
      <c r="BS25" s="125">
        <v>7</v>
      </c>
      <c r="BT25" s="124"/>
      <c r="BU25" s="125">
        <v>11</v>
      </c>
      <c r="BV25" s="125">
        <v>25</v>
      </c>
      <c r="BW25" s="124"/>
      <c r="BX25" s="124"/>
      <c r="BY25" s="125">
        <v>1</v>
      </c>
      <c r="BZ25" s="124"/>
      <c r="CA25" s="124"/>
      <c r="CB25" s="124"/>
      <c r="CC25" s="125">
        <v>2</v>
      </c>
      <c r="CD25" s="124"/>
      <c r="CE25" s="124"/>
      <c r="CF25" s="124"/>
      <c r="CG25" s="124"/>
      <c r="CH25" s="124"/>
      <c r="CI25" s="124"/>
      <c r="CJ25" s="124"/>
      <c r="CK25" s="124"/>
      <c r="CL25" s="124"/>
      <c r="CM25" s="124"/>
      <c r="CN25" s="124"/>
      <c r="CO25" s="124"/>
      <c r="CP25" s="124"/>
      <c r="CQ25" s="124"/>
      <c r="CR25" s="124"/>
      <c r="CS25" s="124"/>
      <c r="CT25" s="124"/>
      <c r="CU25" s="124"/>
      <c r="CV25" s="124"/>
      <c r="CW25" s="124"/>
    </row>
    <row r="26" spans="1:101" ht="11.1" customHeight="1" x14ac:dyDescent="0.2">
      <c r="A26" s="123" t="s">
        <v>269</v>
      </c>
      <c r="B26" s="126">
        <v>3773</v>
      </c>
      <c r="C26" s="125">
        <v>2</v>
      </c>
      <c r="D26" s="125">
        <v>667</v>
      </c>
      <c r="E26" s="124"/>
      <c r="F26" s="124"/>
      <c r="G26" s="124"/>
      <c r="H26" s="124"/>
      <c r="I26" s="124"/>
      <c r="J26" s="124"/>
      <c r="K26" s="125">
        <v>698</v>
      </c>
      <c r="L26" s="125">
        <v>615</v>
      </c>
      <c r="M26" s="124"/>
      <c r="N26" s="124"/>
      <c r="O26" s="125">
        <v>7</v>
      </c>
      <c r="P26" s="124"/>
      <c r="Q26" s="124"/>
      <c r="R26" s="124"/>
      <c r="S26" s="124"/>
      <c r="T26" s="125">
        <v>1</v>
      </c>
      <c r="U26" s="124"/>
      <c r="V26" s="124"/>
      <c r="W26" s="124"/>
      <c r="X26" s="124"/>
      <c r="Y26" s="124"/>
      <c r="Z26" s="125">
        <v>748</v>
      </c>
      <c r="AA26" s="125">
        <v>2</v>
      </c>
      <c r="AB26" s="125">
        <v>6</v>
      </c>
      <c r="AC26" s="124"/>
      <c r="AD26" s="124"/>
      <c r="AE26" s="124"/>
      <c r="AF26" s="124"/>
      <c r="AG26" s="125">
        <v>298</v>
      </c>
      <c r="AH26" s="124"/>
      <c r="AI26" s="124"/>
      <c r="AJ26" s="125">
        <v>195</v>
      </c>
      <c r="AK26" s="125">
        <v>421</v>
      </c>
      <c r="AL26" s="124"/>
      <c r="AM26" s="124"/>
      <c r="AN26" s="125">
        <v>354</v>
      </c>
      <c r="AO26" s="124"/>
      <c r="AP26" s="125">
        <v>2</v>
      </c>
      <c r="AQ26" s="124"/>
      <c r="AR26" s="125">
        <v>2</v>
      </c>
      <c r="AS26" s="124"/>
      <c r="AT26" s="124"/>
      <c r="AU26" s="125">
        <v>2</v>
      </c>
      <c r="AV26" s="124"/>
      <c r="AW26" s="124"/>
      <c r="AX26" s="124"/>
      <c r="AY26" s="124"/>
      <c r="AZ26" s="124"/>
      <c r="BA26" s="125">
        <v>306</v>
      </c>
      <c r="BB26" s="124"/>
      <c r="BC26" s="124"/>
      <c r="BD26" s="124"/>
      <c r="BE26" s="124"/>
      <c r="BF26" s="125">
        <v>2</v>
      </c>
      <c r="BG26" s="124"/>
      <c r="BH26" s="124"/>
      <c r="BI26" s="125">
        <v>3</v>
      </c>
      <c r="BJ26" s="124"/>
      <c r="BK26" s="124"/>
      <c r="BL26" s="124"/>
      <c r="BM26" s="124"/>
      <c r="BN26" s="124"/>
      <c r="BO26" s="124"/>
      <c r="BP26" s="124"/>
      <c r="BQ26" s="124"/>
      <c r="BR26" s="124"/>
      <c r="BS26" s="124"/>
      <c r="BT26" s="125">
        <v>2</v>
      </c>
      <c r="BU26" s="124"/>
      <c r="BV26" s="124"/>
      <c r="BW26" s="124"/>
      <c r="BX26" s="124"/>
      <c r="BY26" s="124"/>
      <c r="BZ26" s="124"/>
      <c r="CA26" s="124"/>
      <c r="CB26" s="124"/>
      <c r="CC26" s="124"/>
      <c r="CD26" s="124"/>
      <c r="CE26" s="124"/>
      <c r="CF26" s="124"/>
      <c r="CG26" s="124"/>
      <c r="CH26" s="124"/>
      <c r="CI26" s="124"/>
      <c r="CJ26" s="124"/>
      <c r="CK26" s="124"/>
      <c r="CL26" s="124"/>
      <c r="CM26" s="124"/>
      <c r="CN26" s="124"/>
      <c r="CO26" s="124"/>
      <c r="CP26" s="124"/>
      <c r="CQ26" s="124"/>
      <c r="CR26" s="124"/>
      <c r="CS26" s="124"/>
      <c r="CT26" s="124"/>
      <c r="CU26" s="124"/>
      <c r="CV26" s="124"/>
      <c r="CW26" s="124"/>
    </row>
    <row r="27" spans="1:101" ht="11.1" customHeight="1" x14ac:dyDescent="0.2">
      <c r="A27" s="123" t="s">
        <v>270</v>
      </c>
      <c r="B27" s="124"/>
      <c r="C27" s="125">
        <v>4</v>
      </c>
      <c r="D27" s="126">
        <v>1188</v>
      </c>
      <c r="E27" s="124"/>
      <c r="F27" s="124"/>
      <c r="G27" s="124"/>
      <c r="H27" s="124"/>
      <c r="I27" s="124"/>
      <c r="J27" s="124"/>
      <c r="K27" s="124"/>
      <c r="L27" s="125">
        <v>5</v>
      </c>
      <c r="M27" s="124"/>
      <c r="N27" s="124"/>
      <c r="O27" s="124"/>
      <c r="P27" s="124"/>
      <c r="Q27" s="125">
        <v>2</v>
      </c>
      <c r="R27" s="125">
        <v>6</v>
      </c>
      <c r="S27" s="125">
        <v>10</v>
      </c>
      <c r="T27" s="125">
        <v>2</v>
      </c>
      <c r="U27" s="124"/>
      <c r="V27" s="124"/>
      <c r="W27" s="124"/>
      <c r="X27" s="124"/>
      <c r="Y27" s="124"/>
      <c r="Z27" s="124"/>
      <c r="AA27" s="124"/>
      <c r="AB27" s="124"/>
      <c r="AC27" s="124"/>
      <c r="AD27" s="125">
        <v>283</v>
      </c>
      <c r="AE27" s="124"/>
      <c r="AF27" s="124"/>
      <c r="AG27" s="125">
        <v>16</v>
      </c>
      <c r="AH27" s="125">
        <v>3</v>
      </c>
      <c r="AI27" s="124"/>
      <c r="AJ27" s="125">
        <v>22</v>
      </c>
      <c r="AK27" s="125">
        <v>14</v>
      </c>
      <c r="AL27" s="124"/>
      <c r="AM27" s="124"/>
      <c r="AN27" s="125">
        <v>83</v>
      </c>
      <c r="AO27" s="125">
        <v>13</v>
      </c>
      <c r="AP27" s="125">
        <v>14</v>
      </c>
      <c r="AQ27" s="125">
        <v>22</v>
      </c>
      <c r="AR27" s="125">
        <v>6</v>
      </c>
      <c r="AS27" s="125">
        <v>4</v>
      </c>
      <c r="AT27" s="125">
        <v>13</v>
      </c>
      <c r="AU27" s="125">
        <v>30</v>
      </c>
      <c r="AV27" s="125">
        <v>5</v>
      </c>
      <c r="AW27" s="125">
        <v>6</v>
      </c>
      <c r="AX27" s="125">
        <v>30</v>
      </c>
      <c r="AY27" s="125">
        <v>12</v>
      </c>
      <c r="AZ27" s="125">
        <v>13</v>
      </c>
      <c r="BA27" s="125">
        <v>43</v>
      </c>
      <c r="BB27" s="124"/>
      <c r="BC27" s="125">
        <v>2</v>
      </c>
      <c r="BD27" s="125">
        <v>18</v>
      </c>
      <c r="BE27" s="125">
        <v>15</v>
      </c>
      <c r="BF27" s="125">
        <v>31</v>
      </c>
      <c r="BG27" s="125">
        <v>2</v>
      </c>
      <c r="BH27" s="125">
        <v>5</v>
      </c>
      <c r="BI27" s="125">
        <v>27</v>
      </c>
      <c r="BJ27" s="124"/>
      <c r="BK27" s="125">
        <v>34</v>
      </c>
      <c r="BL27" s="125">
        <v>10</v>
      </c>
      <c r="BM27" s="125">
        <v>23</v>
      </c>
      <c r="BN27" s="125">
        <v>3</v>
      </c>
      <c r="BO27" s="124"/>
      <c r="BP27" s="125">
        <v>203</v>
      </c>
      <c r="BQ27" s="125">
        <v>35</v>
      </c>
      <c r="BR27" s="125">
        <v>24</v>
      </c>
      <c r="BS27" s="125">
        <v>16</v>
      </c>
      <c r="BT27" s="125">
        <v>37</v>
      </c>
      <c r="BU27" s="125">
        <v>30</v>
      </c>
      <c r="BV27" s="125">
        <v>38</v>
      </c>
      <c r="BW27" s="124"/>
      <c r="BX27" s="124"/>
      <c r="BY27" s="124"/>
      <c r="BZ27" s="124"/>
      <c r="CA27" s="124"/>
      <c r="CB27" s="124"/>
      <c r="CC27" s="124"/>
      <c r="CD27" s="124"/>
      <c r="CE27" s="124"/>
      <c r="CF27" s="124"/>
      <c r="CG27" s="124"/>
      <c r="CH27" s="124"/>
      <c r="CI27" s="124"/>
      <c r="CJ27" s="124"/>
      <c r="CK27" s="124"/>
      <c r="CL27" s="124"/>
      <c r="CM27" s="124"/>
      <c r="CN27" s="124"/>
      <c r="CO27" s="124"/>
      <c r="CP27" s="124"/>
      <c r="CQ27" s="124"/>
      <c r="CR27" s="124"/>
      <c r="CS27" s="124"/>
      <c r="CT27" s="124"/>
      <c r="CU27" s="124"/>
      <c r="CV27" s="124"/>
      <c r="CW27" s="124"/>
    </row>
    <row r="28" spans="1:101" ht="11.1" customHeight="1" x14ac:dyDescent="0.2">
      <c r="A28" s="123" t="s">
        <v>417</v>
      </c>
      <c r="B28" s="125">
        <v>486</v>
      </c>
      <c r="C28" s="126">
        <v>3711</v>
      </c>
      <c r="D28" s="125">
        <v>278</v>
      </c>
      <c r="E28" s="124"/>
      <c r="F28" s="124"/>
      <c r="G28" s="125">
        <v>1</v>
      </c>
      <c r="H28" s="124"/>
      <c r="I28" s="124"/>
      <c r="J28" s="124"/>
      <c r="K28" s="124"/>
      <c r="L28" s="126">
        <v>5643</v>
      </c>
      <c r="M28" s="125">
        <v>598</v>
      </c>
      <c r="N28" s="124"/>
      <c r="O28" s="124"/>
      <c r="P28" s="124"/>
      <c r="Q28" s="125">
        <v>188</v>
      </c>
      <c r="R28" s="126">
        <v>1458</v>
      </c>
      <c r="S28" s="126">
        <v>1698</v>
      </c>
      <c r="T28" s="125">
        <v>1</v>
      </c>
      <c r="U28" s="125">
        <v>43</v>
      </c>
      <c r="V28" s="125">
        <v>353</v>
      </c>
      <c r="W28" s="124"/>
      <c r="X28" s="124"/>
      <c r="Y28" s="124"/>
      <c r="Z28" s="126">
        <v>1666</v>
      </c>
      <c r="AA28" s="125">
        <v>95</v>
      </c>
      <c r="AB28" s="125">
        <v>2</v>
      </c>
      <c r="AC28" s="125">
        <v>825</v>
      </c>
      <c r="AD28" s="125">
        <v>535</v>
      </c>
      <c r="AE28" s="124"/>
      <c r="AF28" s="124"/>
      <c r="AG28" s="126">
        <v>1482</v>
      </c>
      <c r="AH28" s="125">
        <v>177</v>
      </c>
      <c r="AI28" s="124"/>
      <c r="AJ28" s="125">
        <v>281</v>
      </c>
      <c r="AK28" s="125">
        <v>123</v>
      </c>
      <c r="AL28" s="125">
        <v>522</v>
      </c>
      <c r="AM28" s="124"/>
      <c r="AN28" s="126">
        <v>2437</v>
      </c>
      <c r="AO28" s="125">
        <v>167</v>
      </c>
      <c r="AP28" s="125">
        <v>176</v>
      </c>
      <c r="AQ28" s="125">
        <v>332</v>
      </c>
      <c r="AR28" s="125">
        <v>172</v>
      </c>
      <c r="AS28" s="125">
        <v>61</v>
      </c>
      <c r="AT28" s="125">
        <v>101</v>
      </c>
      <c r="AU28" s="125">
        <v>316</v>
      </c>
      <c r="AV28" s="125">
        <v>44</v>
      </c>
      <c r="AW28" s="125">
        <v>149</v>
      </c>
      <c r="AX28" s="125">
        <v>95</v>
      </c>
      <c r="AY28" s="125">
        <v>178</v>
      </c>
      <c r="AZ28" s="125">
        <v>183</v>
      </c>
      <c r="BA28" s="125">
        <v>498</v>
      </c>
      <c r="BB28" s="124"/>
      <c r="BC28" s="125">
        <v>102</v>
      </c>
      <c r="BD28" s="125">
        <v>70</v>
      </c>
      <c r="BE28" s="125">
        <v>754</v>
      </c>
      <c r="BF28" s="125">
        <v>272</v>
      </c>
      <c r="BG28" s="125">
        <v>107</v>
      </c>
      <c r="BH28" s="125">
        <v>633</v>
      </c>
      <c r="BI28" s="125">
        <v>758</v>
      </c>
      <c r="BJ28" s="125">
        <v>173</v>
      </c>
      <c r="BK28" s="125">
        <v>68</v>
      </c>
      <c r="BL28" s="125">
        <v>340</v>
      </c>
      <c r="BM28" s="125">
        <v>435</v>
      </c>
      <c r="BN28" s="125">
        <v>18</v>
      </c>
      <c r="BO28" s="125">
        <v>73</v>
      </c>
      <c r="BP28" s="125">
        <v>340</v>
      </c>
      <c r="BQ28" s="125">
        <v>988</v>
      </c>
      <c r="BR28" s="125">
        <v>102</v>
      </c>
      <c r="BS28" s="125">
        <v>276</v>
      </c>
      <c r="BT28" s="125">
        <v>171</v>
      </c>
      <c r="BU28" s="125">
        <v>139</v>
      </c>
      <c r="BV28" s="125">
        <v>442</v>
      </c>
      <c r="BW28" s="124"/>
      <c r="BX28" s="125">
        <v>349</v>
      </c>
      <c r="BY28" s="125">
        <v>71</v>
      </c>
      <c r="BZ28" s="124"/>
      <c r="CA28" s="124"/>
      <c r="CB28" s="124"/>
      <c r="CC28" s="125">
        <v>2</v>
      </c>
      <c r="CD28" s="124"/>
      <c r="CE28" s="125">
        <v>12</v>
      </c>
      <c r="CF28" s="124"/>
      <c r="CG28" s="124"/>
      <c r="CH28" s="124"/>
      <c r="CI28" s="124"/>
      <c r="CJ28" s="124"/>
      <c r="CK28" s="124"/>
      <c r="CL28" s="124"/>
      <c r="CM28" s="124"/>
      <c r="CN28" s="124"/>
      <c r="CO28" s="124"/>
      <c r="CP28" s="124"/>
      <c r="CQ28" s="124"/>
      <c r="CR28" s="124"/>
      <c r="CS28" s="124"/>
      <c r="CT28" s="124"/>
      <c r="CU28" s="124"/>
      <c r="CV28" s="124"/>
      <c r="CW28" s="124"/>
    </row>
    <row r="29" spans="1:101" ht="11.1" customHeight="1" x14ac:dyDescent="0.2">
      <c r="A29" s="123" t="s">
        <v>271</v>
      </c>
      <c r="B29" s="125">
        <v>592</v>
      </c>
      <c r="C29" s="125">
        <v>4</v>
      </c>
      <c r="D29" s="125">
        <v>70</v>
      </c>
      <c r="E29" s="124"/>
      <c r="F29" s="124"/>
      <c r="G29" s="124"/>
      <c r="H29" s="124"/>
      <c r="I29" s="124"/>
      <c r="J29" s="124"/>
      <c r="K29" s="124"/>
      <c r="L29" s="125">
        <v>16</v>
      </c>
      <c r="M29" s="124"/>
      <c r="N29" s="124"/>
      <c r="O29" s="124"/>
      <c r="P29" s="124"/>
      <c r="Q29" s="125">
        <v>11</v>
      </c>
      <c r="R29" s="124"/>
      <c r="S29" s="125">
        <v>2</v>
      </c>
      <c r="T29" s="124"/>
      <c r="U29" s="125">
        <v>20</v>
      </c>
      <c r="V29" s="124"/>
      <c r="W29" s="124"/>
      <c r="X29" s="124"/>
      <c r="Y29" s="124"/>
      <c r="Z29" s="125">
        <v>7</v>
      </c>
      <c r="AA29" s="125">
        <v>7</v>
      </c>
      <c r="AB29" s="125">
        <v>1</v>
      </c>
      <c r="AC29" s="125">
        <v>9</v>
      </c>
      <c r="AD29" s="125">
        <v>57</v>
      </c>
      <c r="AE29" s="124"/>
      <c r="AF29" s="124"/>
      <c r="AG29" s="125">
        <v>7</v>
      </c>
      <c r="AH29" s="125">
        <v>20</v>
      </c>
      <c r="AI29" s="124"/>
      <c r="AJ29" s="125">
        <v>5</v>
      </c>
      <c r="AK29" s="125">
        <v>1</v>
      </c>
      <c r="AL29" s="125">
        <v>7</v>
      </c>
      <c r="AM29" s="124"/>
      <c r="AN29" s="125">
        <v>11</v>
      </c>
      <c r="AO29" s="125">
        <v>9</v>
      </c>
      <c r="AP29" s="125">
        <v>2</v>
      </c>
      <c r="AQ29" s="124"/>
      <c r="AR29" s="125">
        <v>10</v>
      </c>
      <c r="AS29" s="125">
        <v>25</v>
      </c>
      <c r="AT29" s="125">
        <v>4</v>
      </c>
      <c r="AU29" s="125">
        <v>4</v>
      </c>
      <c r="AV29" s="125">
        <v>7</v>
      </c>
      <c r="AW29" s="125">
        <v>6</v>
      </c>
      <c r="AX29" s="125">
        <v>4</v>
      </c>
      <c r="AY29" s="125">
        <v>5</v>
      </c>
      <c r="AZ29" s="125">
        <v>2</v>
      </c>
      <c r="BA29" s="125">
        <v>25</v>
      </c>
      <c r="BB29" s="124"/>
      <c r="BC29" s="125">
        <v>2</v>
      </c>
      <c r="BD29" s="125">
        <v>4</v>
      </c>
      <c r="BE29" s="125">
        <v>4</v>
      </c>
      <c r="BF29" s="125">
        <v>7</v>
      </c>
      <c r="BG29" s="125">
        <v>2</v>
      </c>
      <c r="BH29" s="125">
        <v>15</v>
      </c>
      <c r="BI29" s="125">
        <v>5</v>
      </c>
      <c r="BJ29" s="125">
        <v>5</v>
      </c>
      <c r="BK29" s="125">
        <v>4</v>
      </c>
      <c r="BL29" s="125">
        <v>13</v>
      </c>
      <c r="BM29" s="125">
        <v>10</v>
      </c>
      <c r="BN29" s="124"/>
      <c r="BO29" s="125">
        <v>8</v>
      </c>
      <c r="BP29" s="125">
        <v>14</v>
      </c>
      <c r="BQ29" s="125">
        <v>9</v>
      </c>
      <c r="BR29" s="125">
        <v>5</v>
      </c>
      <c r="BS29" s="125">
        <v>14</v>
      </c>
      <c r="BT29" s="125">
        <v>5</v>
      </c>
      <c r="BU29" s="125">
        <v>6</v>
      </c>
      <c r="BV29" s="125">
        <v>11</v>
      </c>
      <c r="BW29" s="124"/>
      <c r="BX29" s="125">
        <v>9</v>
      </c>
      <c r="BY29" s="125">
        <v>14</v>
      </c>
      <c r="BZ29" s="124"/>
      <c r="CA29" s="124"/>
      <c r="CB29" s="124"/>
      <c r="CC29" s="124"/>
      <c r="CD29" s="124"/>
      <c r="CE29" s="124"/>
      <c r="CF29" s="124"/>
      <c r="CG29" s="124"/>
      <c r="CH29" s="124"/>
      <c r="CI29" s="124"/>
      <c r="CJ29" s="124"/>
      <c r="CK29" s="124"/>
      <c r="CL29" s="124"/>
      <c r="CM29" s="124"/>
      <c r="CN29" s="124"/>
      <c r="CO29" s="124"/>
      <c r="CP29" s="124"/>
      <c r="CQ29" s="124"/>
      <c r="CR29" s="124"/>
      <c r="CS29" s="124"/>
      <c r="CT29" s="124"/>
      <c r="CU29" s="124"/>
      <c r="CV29" s="124"/>
      <c r="CW29" s="124"/>
    </row>
    <row r="30" spans="1:101" ht="11.1" customHeight="1" x14ac:dyDescent="0.2">
      <c r="A30" s="123" t="s">
        <v>272</v>
      </c>
      <c r="B30" s="126">
        <v>1074</v>
      </c>
      <c r="C30" s="125">
        <v>24</v>
      </c>
      <c r="D30" s="125">
        <v>10</v>
      </c>
      <c r="E30" s="124"/>
      <c r="F30" s="124"/>
      <c r="G30" s="125">
        <v>13</v>
      </c>
      <c r="H30" s="125">
        <v>3</v>
      </c>
      <c r="I30" s="124"/>
      <c r="J30" s="124"/>
      <c r="K30" s="124"/>
      <c r="L30" s="125">
        <v>56</v>
      </c>
      <c r="M30" s="124"/>
      <c r="N30" s="124"/>
      <c r="O30" s="125">
        <v>9</v>
      </c>
      <c r="P30" s="124"/>
      <c r="Q30" s="124"/>
      <c r="R30" s="124"/>
      <c r="S30" s="124"/>
      <c r="T30" s="124"/>
      <c r="U30" s="125">
        <v>884</v>
      </c>
      <c r="V30" s="124"/>
      <c r="W30" s="124"/>
      <c r="X30" s="124"/>
      <c r="Y30" s="124"/>
      <c r="Z30" s="125">
        <v>33</v>
      </c>
      <c r="AA30" s="125">
        <v>163</v>
      </c>
      <c r="AB30" s="125">
        <v>2</v>
      </c>
      <c r="AC30" s="125">
        <v>29</v>
      </c>
      <c r="AD30" s="125">
        <v>2</v>
      </c>
      <c r="AE30" s="124"/>
      <c r="AF30" s="124"/>
      <c r="AG30" s="125">
        <v>272</v>
      </c>
      <c r="AH30" s="124"/>
      <c r="AI30" s="124"/>
      <c r="AJ30" s="125">
        <v>53</v>
      </c>
      <c r="AK30" s="125">
        <v>85</v>
      </c>
      <c r="AL30" s="125">
        <v>3</v>
      </c>
      <c r="AM30" s="124"/>
      <c r="AN30" s="125">
        <v>221</v>
      </c>
      <c r="AO30" s="125">
        <v>45</v>
      </c>
      <c r="AP30" s="125">
        <v>44</v>
      </c>
      <c r="AQ30" s="125">
        <v>30</v>
      </c>
      <c r="AR30" s="125">
        <v>25</v>
      </c>
      <c r="AS30" s="125">
        <v>75</v>
      </c>
      <c r="AT30" s="125">
        <v>35</v>
      </c>
      <c r="AU30" s="125">
        <v>79</v>
      </c>
      <c r="AV30" s="125">
        <v>90</v>
      </c>
      <c r="AW30" s="125">
        <v>52</v>
      </c>
      <c r="AX30" s="125">
        <v>36</v>
      </c>
      <c r="AY30" s="125">
        <v>44</v>
      </c>
      <c r="AZ30" s="125">
        <v>46</v>
      </c>
      <c r="BA30" s="125">
        <v>49</v>
      </c>
      <c r="BB30" s="124"/>
      <c r="BC30" s="125">
        <v>196</v>
      </c>
      <c r="BD30" s="125">
        <v>32</v>
      </c>
      <c r="BE30" s="125">
        <v>194</v>
      </c>
      <c r="BF30" s="125">
        <v>43</v>
      </c>
      <c r="BG30" s="125">
        <v>34</v>
      </c>
      <c r="BH30" s="125">
        <v>81</v>
      </c>
      <c r="BI30" s="125">
        <v>32</v>
      </c>
      <c r="BJ30" s="125">
        <v>94</v>
      </c>
      <c r="BK30" s="125">
        <v>27</v>
      </c>
      <c r="BL30" s="125">
        <v>27</v>
      </c>
      <c r="BM30" s="125">
        <v>49</v>
      </c>
      <c r="BN30" s="125">
        <v>42</v>
      </c>
      <c r="BO30" s="125">
        <v>52</v>
      </c>
      <c r="BP30" s="125">
        <v>60</v>
      </c>
      <c r="BQ30" s="125">
        <v>97</v>
      </c>
      <c r="BR30" s="125">
        <v>20</v>
      </c>
      <c r="BS30" s="125">
        <v>47</v>
      </c>
      <c r="BT30" s="125">
        <v>50</v>
      </c>
      <c r="BU30" s="125">
        <v>54</v>
      </c>
      <c r="BV30" s="125">
        <v>57</v>
      </c>
      <c r="BW30" s="124"/>
      <c r="BX30" s="125">
        <v>29</v>
      </c>
      <c r="BY30" s="125">
        <v>13</v>
      </c>
      <c r="BZ30" s="124"/>
      <c r="CA30" s="124"/>
      <c r="CB30" s="124"/>
      <c r="CC30" s="124"/>
      <c r="CD30" s="124"/>
      <c r="CE30" s="124"/>
      <c r="CF30" s="124"/>
      <c r="CG30" s="124"/>
      <c r="CH30" s="124"/>
      <c r="CI30" s="124"/>
      <c r="CJ30" s="124"/>
      <c r="CK30" s="124"/>
      <c r="CL30" s="124"/>
      <c r="CM30" s="124"/>
      <c r="CN30" s="124"/>
      <c r="CO30" s="124"/>
      <c r="CP30" s="124"/>
      <c r="CQ30" s="124"/>
      <c r="CR30" s="124"/>
      <c r="CS30" s="124"/>
      <c r="CT30" s="124"/>
      <c r="CU30" s="124"/>
      <c r="CV30" s="124"/>
      <c r="CW30" s="124"/>
    </row>
    <row r="31" spans="1:101" ht="11.1" customHeight="1" x14ac:dyDescent="0.2">
      <c r="A31" s="123" t="s">
        <v>418</v>
      </c>
      <c r="B31" s="124"/>
      <c r="C31" s="124"/>
      <c r="D31" s="125">
        <v>433</v>
      </c>
      <c r="E31" s="124"/>
      <c r="F31" s="124"/>
      <c r="G31" s="124"/>
      <c r="H31" s="124"/>
      <c r="I31" s="124"/>
      <c r="J31" s="124"/>
      <c r="K31" s="124"/>
      <c r="L31" s="125">
        <v>14</v>
      </c>
      <c r="M31" s="124"/>
      <c r="N31" s="124"/>
      <c r="O31" s="125">
        <v>1</v>
      </c>
      <c r="P31" s="124"/>
      <c r="Q31" s="124"/>
      <c r="R31" s="124"/>
      <c r="S31" s="124"/>
      <c r="T31" s="125">
        <v>2</v>
      </c>
      <c r="U31" s="124"/>
      <c r="V31" s="124"/>
      <c r="W31" s="124"/>
      <c r="X31" s="124"/>
      <c r="Y31" s="124"/>
      <c r="Z31" s="124"/>
      <c r="AA31" s="125">
        <v>10</v>
      </c>
      <c r="AB31" s="125">
        <v>1</v>
      </c>
      <c r="AC31" s="124"/>
      <c r="AD31" s="125">
        <v>10</v>
      </c>
      <c r="AE31" s="124"/>
      <c r="AF31" s="124"/>
      <c r="AG31" s="125">
        <v>1</v>
      </c>
      <c r="AH31" s="124"/>
      <c r="AI31" s="124"/>
      <c r="AJ31" s="125">
        <v>2</v>
      </c>
      <c r="AK31" s="125">
        <v>4</v>
      </c>
      <c r="AL31" s="124"/>
      <c r="AM31" s="124"/>
      <c r="AN31" s="125">
        <v>16</v>
      </c>
      <c r="AO31" s="125">
        <v>6</v>
      </c>
      <c r="AP31" s="125">
        <v>2</v>
      </c>
      <c r="AQ31" s="125">
        <v>2</v>
      </c>
      <c r="AR31" s="124"/>
      <c r="AS31" s="124"/>
      <c r="AT31" s="124"/>
      <c r="AU31" s="125">
        <v>2</v>
      </c>
      <c r="AV31" s="124"/>
      <c r="AW31" s="124"/>
      <c r="AX31" s="124"/>
      <c r="AY31" s="124"/>
      <c r="AZ31" s="124"/>
      <c r="BA31" s="124"/>
      <c r="BB31" s="124"/>
      <c r="BC31" s="124"/>
      <c r="BD31" s="125">
        <v>2</v>
      </c>
      <c r="BE31" s="124"/>
      <c r="BF31" s="125">
        <v>5</v>
      </c>
      <c r="BG31" s="124"/>
      <c r="BH31" s="124"/>
      <c r="BI31" s="124"/>
      <c r="BJ31" s="125">
        <v>9</v>
      </c>
      <c r="BK31" s="124"/>
      <c r="BL31" s="124"/>
      <c r="BM31" s="125">
        <v>2</v>
      </c>
      <c r="BN31" s="124"/>
      <c r="BO31" s="124"/>
      <c r="BP31" s="125">
        <v>2</v>
      </c>
      <c r="BQ31" s="125">
        <v>2</v>
      </c>
      <c r="BR31" s="124"/>
      <c r="BS31" s="125">
        <v>5</v>
      </c>
      <c r="BT31" s="124"/>
      <c r="BU31" s="125">
        <v>2</v>
      </c>
      <c r="BV31" s="125">
        <v>4</v>
      </c>
      <c r="BW31" s="124"/>
      <c r="BX31" s="124"/>
      <c r="BY31" s="124"/>
      <c r="BZ31" s="124"/>
      <c r="CA31" s="124"/>
      <c r="CB31" s="124"/>
      <c r="CC31" s="124"/>
      <c r="CD31" s="124"/>
      <c r="CE31" s="124"/>
      <c r="CF31" s="124"/>
      <c r="CG31" s="124"/>
      <c r="CH31" s="124"/>
      <c r="CI31" s="124"/>
      <c r="CJ31" s="124"/>
      <c r="CK31" s="124"/>
      <c r="CL31" s="124"/>
      <c r="CM31" s="124"/>
      <c r="CN31" s="124"/>
      <c r="CO31" s="124"/>
      <c r="CP31" s="124"/>
      <c r="CQ31" s="124"/>
      <c r="CR31" s="124"/>
      <c r="CS31" s="124"/>
      <c r="CT31" s="124"/>
      <c r="CU31" s="124"/>
      <c r="CV31" s="124"/>
      <c r="CW31" s="124"/>
    </row>
    <row r="32" spans="1:101" ht="11.1" customHeight="1" x14ac:dyDescent="0.2">
      <c r="A32" s="123" t="s">
        <v>419</v>
      </c>
      <c r="B32" s="126">
        <v>2281</v>
      </c>
      <c r="C32" s="125">
        <v>720</v>
      </c>
      <c r="D32" s="125">
        <v>308</v>
      </c>
      <c r="E32" s="124"/>
      <c r="F32" s="124"/>
      <c r="G32" s="125">
        <v>188</v>
      </c>
      <c r="H32" s="125">
        <v>6</v>
      </c>
      <c r="I32" s="124"/>
      <c r="J32" s="124"/>
      <c r="K32" s="124"/>
      <c r="L32" s="126">
        <v>3794</v>
      </c>
      <c r="M32" s="125">
        <v>2</v>
      </c>
      <c r="N32" s="125">
        <v>15</v>
      </c>
      <c r="O32" s="125">
        <v>18</v>
      </c>
      <c r="P32" s="124"/>
      <c r="Q32" s="126">
        <v>1029</v>
      </c>
      <c r="R32" s="126">
        <v>1314</v>
      </c>
      <c r="S32" s="126">
        <v>1428</v>
      </c>
      <c r="T32" s="124"/>
      <c r="U32" s="126">
        <v>2536</v>
      </c>
      <c r="V32" s="125">
        <v>23</v>
      </c>
      <c r="W32" s="124"/>
      <c r="X32" s="124"/>
      <c r="Y32" s="124"/>
      <c r="Z32" s="125">
        <v>345</v>
      </c>
      <c r="AA32" s="125">
        <v>816</v>
      </c>
      <c r="AB32" s="125">
        <v>2</v>
      </c>
      <c r="AC32" s="126">
        <v>1127</v>
      </c>
      <c r="AD32" s="125">
        <v>309</v>
      </c>
      <c r="AE32" s="124"/>
      <c r="AF32" s="124"/>
      <c r="AG32" s="125">
        <v>774</v>
      </c>
      <c r="AH32" s="125">
        <v>475</v>
      </c>
      <c r="AI32" s="124"/>
      <c r="AJ32" s="125">
        <v>617</v>
      </c>
      <c r="AK32" s="125">
        <v>378</v>
      </c>
      <c r="AL32" s="125">
        <v>649</v>
      </c>
      <c r="AM32" s="124"/>
      <c r="AN32" s="126">
        <v>1850</v>
      </c>
      <c r="AO32" s="125">
        <v>494</v>
      </c>
      <c r="AP32" s="125">
        <v>731</v>
      </c>
      <c r="AQ32" s="125">
        <v>579</v>
      </c>
      <c r="AR32" s="125">
        <v>289</v>
      </c>
      <c r="AS32" s="125">
        <v>409</v>
      </c>
      <c r="AT32" s="125">
        <v>493</v>
      </c>
      <c r="AU32" s="125">
        <v>767</v>
      </c>
      <c r="AV32" s="125">
        <v>259</v>
      </c>
      <c r="AW32" s="125">
        <v>587</v>
      </c>
      <c r="AX32" s="125">
        <v>680</v>
      </c>
      <c r="AY32" s="125">
        <v>405</v>
      </c>
      <c r="AZ32" s="125">
        <v>428</v>
      </c>
      <c r="BA32" s="125">
        <v>829</v>
      </c>
      <c r="BB32" s="124"/>
      <c r="BC32" s="125">
        <v>352</v>
      </c>
      <c r="BD32" s="125">
        <v>264</v>
      </c>
      <c r="BE32" s="125">
        <v>713</v>
      </c>
      <c r="BF32" s="125">
        <v>739</v>
      </c>
      <c r="BG32" s="125">
        <v>759</v>
      </c>
      <c r="BH32" s="126">
        <v>1614</v>
      </c>
      <c r="BI32" s="125">
        <v>403</v>
      </c>
      <c r="BJ32" s="125">
        <v>433</v>
      </c>
      <c r="BK32" s="125">
        <v>477</v>
      </c>
      <c r="BL32" s="125">
        <v>833</v>
      </c>
      <c r="BM32" s="125">
        <v>866</v>
      </c>
      <c r="BN32" s="125">
        <v>386</v>
      </c>
      <c r="BO32" s="125">
        <v>272</v>
      </c>
      <c r="BP32" s="126">
        <v>1062</v>
      </c>
      <c r="BQ32" s="125">
        <v>981</v>
      </c>
      <c r="BR32" s="125">
        <v>521</v>
      </c>
      <c r="BS32" s="125">
        <v>812</v>
      </c>
      <c r="BT32" s="125">
        <v>424</v>
      </c>
      <c r="BU32" s="125">
        <v>387</v>
      </c>
      <c r="BV32" s="125">
        <v>560</v>
      </c>
      <c r="BW32" s="124"/>
      <c r="BX32" s="125">
        <v>641</v>
      </c>
      <c r="BY32" s="125">
        <v>543</v>
      </c>
      <c r="BZ32" s="124"/>
      <c r="CA32" s="124"/>
      <c r="CB32" s="124"/>
      <c r="CC32" s="125">
        <v>2</v>
      </c>
      <c r="CD32" s="124"/>
      <c r="CE32" s="124"/>
      <c r="CF32" s="124"/>
      <c r="CG32" s="124"/>
      <c r="CH32" s="124"/>
      <c r="CI32" s="124"/>
      <c r="CJ32" s="124"/>
      <c r="CK32" s="124"/>
      <c r="CL32" s="124"/>
      <c r="CM32" s="124"/>
      <c r="CN32" s="124"/>
      <c r="CO32" s="124"/>
      <c r="CP32" s="124"/>
      <c r="CQ32" s="124"/>
      <c r="CR32" s="124"/>
      <c r="CS32" s="124"/>
      <c r="CT32" s="124"/>
      <c r="CU32" s="124"/>
      <c r="CV32" s="124"/>
      <c r="CW32" s="124"/>
    </row>
    <row r="33" spans="1:101" ht="11.1" customHeight="1" x14ac:dyDescent="0.2">
      <c r="A33" s="123" t="s">
        <v>273</v>
      </c>
      <c r="B33" s="125">
        <v>9</v>
      </c>
      <c r="C33" s="125">
        <v>219</v>
      </c>
      <c r="D33" s="125">
        <v>28</v>
      </c>
      <c r="E33" s="124"/>
      <c r="F33" s="124"/>
      <c r="G33" s="125">
        <v>54</v>
      </c>
      <c r="H33" s="124"/>
      <c r="I33" s="124"/>
      <c r="J33" s="124"/>
      <c r="K33" s="124"/>
      <c r="L33" s="125">
        <v>202</v>
      </c>
      <c r="M33" s="124"/>
      <c r="N33" s="124"/>
      <c r="O33" s="125">
        <v>6</v>
      </c>
      <c r="P33" s="124"/>
      <c r="Q33" s="124"/>
      <c r="R33" s="124"/>
      <c r="S33" s="124"/>
      <c r="T33" s="124"/>
      <c r="U33" s="125">
        <v>16</v>
      </c>
      <c r="V33" s="124"/>
      <c r="W33" s="124"/>
      <c r="X33" s="124"/>
      <c r="Y33" s="124"/>
      <c r="Z33" s="125">
        <v>2</v>
      </c>
      <c r="AA33" s="125">
        <v>52</v>
      </c>
      <c r="AB33" s="124"/>
      <c r="AC33" s="125">
        <v>4</v>
      </c>
      <c r="AD33" s="125">
        <v>10</v>
      </c>
      <c r="AE33" s="124"/>
      <c r="AF33" s="124"/>
      <c r="AG33" s="125">
        <v>25</v>
      </c>
      <c r="AH33" s="124"/>
      <c r="AI33" s="124"/>
      <c r="AJ33" s="125">
        <v>14</v>
      </c>
      <c r="AK33" s="125">
        <v>15</v>
      </c>
      <c r="AL33" s="125">
        <v>2</v>
      </c>
      <c r="AM33" s="124"/>
      <c r="AN33" s="125">
        <v>41</v>
      </c>
      <c r="AO33" s="125">
        <v>15</v>
      </c>
      <c r="AP33" s="125">
        <v>5</v>
      </c>
      <c r="AQ33" s="125">
        <v>7</v>
      </c>
      <c r="AR33" s="124"/>
      <c r="AS33" s="125">
        <v>2</v>
      </c>
      <c r="AT33" s="124"/>
      <c r="AU33" s="125">
        <v>19</v>
      </c>
      <c r="AV33" s="125">
        <v>5</v>
      </c>
      <c r="AW33" s="125">
        <v>1</v>
      </c>
      <c r="AX33" s="125">
        <v>2</v>
      </c>
      <c r="AY33" s="124"/>
      <c r="AZ33" s="125">
        <v>2</v>
      </c>
      <c r="BA33" s="125">
        <v>20</v>
      </c>
      <c r="BB33" s="124"/>
      <c r="BC33" s="125">
        <v>4</v>
      </c>
      <c r="BD33" s="124"/>
      <c r="BE33" s="125">
        <v>3</v>
      </c>
      <c r="BF33" s="125">
        <v>17</v>
      </c>
      <c r="BG33" s="125">
        <v>6</v>
      </c>
      <c r="BH33" s="125">
        <v>29</v>
      </c>
      <c r="BI33" s="125">
        <v>5</v>
      </c>
      <c r="BJ33" s="125">
        <v>5</v>
      </c>
      <c r="BK33" s="125">
        <v>2</v>
      </c>
      <c r="BL33" s="125">
        <v>10</v>
      </c>
      <c r="BM33" s="125">
        <v>16</v>
      </c>
      <c r="BN33" s="125">
        <v>2</v>
      </c>
      <c r="BO33" s="125">
        <v>8</v>
      </c>
      <c r="BP33" s="125">
        <v>12</v>
      </c>
      <c r="BQ33" s="125">
        <v>16</v>
      </c>
      <c r="BR33" s="125">
        <v>5</v>
      </c>
      <c r="BS33" s="125">
        <v>5</v>
      </c>
      <c r="BT33" s="125">
        <v>2</v>
      </c>
      <c r="BU33" s="124"/>
      <c r="BV33" s="125">
        <v>6</v>
      </c>
      <c r="BW33" s="124"/>
      <c r="BX33" s="125">
        <v>20</v>
      </c>
      <c r="BY33" s="124"/>
      <c r="BZ33" s="124"/>
      <c r="CA33" s="124"/>
      <c r="CB33" s="124"/>
      <c r="CC33" s="124"/>
      <c r="CD33" s="124"/>
      <c r="CE33" s="124"/>
      <c r="CF33" s="124"/>
      <c r="CG33" s="124"/>
      <c r="CH33" s="124"/>
      <c r="CI33" s="124"/>
      <c r="CJ33" s="124"/>
      <c r="CK33" s="124"/>
      <c r="CL33" s="124"/>
      <c r="CM33" s="124"/>
      <c r="CN33" s="124"/>
      <c r="CO33" s="124"/>
      <c r="CP33" s="124"/>
      <c r="CQ33" s="124"/>
      <c r="CR33" s="124"/>
      <c r="CS33" s="124"/>
      <c r="CT33" s="124"/>
      <c r="CU33" s="124"/>
      <c r="CV33" s="124"/>
      <c r="CW33" s="124"/>
    </row>
    <row r="34" spans="1:101" ht="11.1" customHeight="1" x14ac:dyDescent="0.2">
      <c r="A34" s="123" t="s">
        <v>274</v>
      </c>
      <c r="B34" s="125">
        <v>880</v>
      </c>
      <c r="C34" s="125">
        <v>33</v>
      </c>
      <c r="D34" s="126">
        <v>1202</v>
      </c>
      <c r="E34" s="124"/>
      <c r="F34" s="124"/>
      <c r="G34" s="125">
        <v>10</v>
      </c>
      <c r="H34" s="124"/>
      <c r="I34" s="124"/>
      <c r="J34" s="124"/>
      <c r="K34" s="124"/>
      <c r="L34" s="125">
        <v>283</v>
      </c>
      <c r="M34" s="124"/>
      <c r="N34" s="124"/>
      <c r="O34" s="126">
        <v>2994</v>
      </c>
      <c r="P34" s="124"/>
      <c r="Q34" s="124"/>
      <c r="R34" s="124"/>
      <c r="S34" s="124"/>
      <c r="T34" s="125">
        <v>1</v>
      </c>
      <c r="U34" s="125">
        <v>296</v>
      </c>
      <c r="V34" s="124"/>
      <c r="W34" s="124"/>
      <c r="X34" s="124"/>
      <c r="Y34" s="124"/>
      <c r="Z34" s="125">
        <v>3</v>
      </c>
      <c r="AA34" s="126">
        <v>1343</v>
      </c>
      <c r="AB34" s="125">
        <v>1</v>
      </c>
      <c r="AC34" s="124"/>
      <c r="AD34" s="125">
        <v>12</v>
      </c>
      <c r="AE34" s="124"/>
      <c r="AF34" s="124"/>
      <c r="AG34" s="125">
        <v>151</v>
      </c>
      <c r="AH34" s="124"/>
      <c r="AI34" s="124"/>
      <c r="AJ34" s="125">
        <v>121</v>
      </c>
      <c r="AK34" s="125">
        <v>69</v>
      </c>
      <c r="AL34" s="125">
        <v>356</v>
      </c>
      <c r="AM34" s="124"/>
      <c r="AN34" s="125">
        <v>880</v>
      </c>
      <c r="AO34" s="125">
        <v>98</v>
      </c>
      <c r="AP34" s="125">
        <v>44</v>
      </c>
      <c r="AQ34" s="125">
        <v>37</v>
      </c>
      <c r="AR34" s="125">
        <v>10</v>
      </c>
      <c r="AS34" s="125">
        <v>17</v>
      </c>
      <c r="AT34" s="125">
        <v>29</v>
      </c>
      <c r="AU34" s="125">
        <v>185</v>
      </c>
      <c r="AV34" s="125">
        <v>10</v>
      </c>
      <c r="AW34" s="125">
        <v>14</v>
      </c>
      <c r="AX34" s="125">
        <v>41</v>
      </c>
      <c r="AY34" s="125">
        <v>17</v>
      </c>
      <c r="AZ34" s="125">
        <v>67</v>
      </c>
      <c r="BA34" s="125">
        <v>92</v>
      </c>
      <c r="BB34" s="124"/>
      <c r="BC34" s="125">
        <v>10</v>
      </c>
      <c r="BD34" s="125">
        <v>25</v>
      </c>
      <c r="BE34" s="125">
        <v>70</v>
      </c>
      <c r="BF34" s="125">
        <v>121</v>
      </c>
      <c r="BG34" s="125">
        <v>46</v>
      </c>
      <c r="BH34" s="125">
        <v>664</v>
      </c>
      <c r="BI34" s="125">
        <v>77</v>
      </c>
      <c r="BJ34" s="125">
        <v>26</v>
      </c>
      <c r="BK34" s="125">
        <v>47</v>
      </c>
      <c r="BL34" s="125">
        <v>40</v>
      </c>
      <c r="BM34" s="125">
        <v>136</v>
      </c>
      <c r="BN34" s="125">
        <v>19</v>
      </c>
      <c r="BO34" s="125">
        <v>42</v>
      </c>
      <c r="BP34" s="125">
        <v>330</v>
      </c>
      <c r="BQ34" s="125">
        <v>142</v>
      </c>
      <c r="BR34" s="125">
        <v>88</v>
      </c>
      <c r="BS34" s="125">
        <v>47</v>
      </c>
      <c r="BT34" s="125">
        <v>30</v>
      </c>
      <c r="BU34" s="125">
        <v>58</v>
      </c>
      <c r="BV34" s="125">
        <v>129</v>
      </c>
      <c r="BW34" s="124"/>
      <c r="BX34" s="125">
        <v>21</v>
      </c>
      <c r="BY34" s="125">
        <v>1</v>
      </c>
      <c r="BZ34" s="124"/>
      <c r="CA34" s="124"/>
      <c r="CB34" s="124"/>
      <c r="CC34" s="124"/>
      <c r="CD34" s="124"/>
      <c r="CE34" s="124"/>
      <c r="CF34" s="124"/>
      <c r="CG34" s="124"/>
      <c r="CH34" s="124"/>
      <c r="CI34" s="124"/>
      <c r="CJ34" s="124"/>
      <c r="CK34" s="124"/>
      <c r="CL34" s="124"/>
      <c r="CM34" s="124"/>
      <c r="CN34" s="124"/>
      <c r="CO34" s="124"/>
      <c r="CP34" s="124"/>
      <c r="CQ34" s="124"/>
      <c r="CR34" s="124"/>
      <c r="CS34" s="124"/>
      <c r="CT34" s="124"/>
      <c r="CU34" s="124"/>
      <c r="CV34" s="124"/>
      <c r="CW34" s="124"/>
    </row>
    <row r="35" spans="1:101" ht="11.1" customHeight="1" x14ac:dyDescent="0.2">
      <c r="A35" s="123" t="s">
        <v>275</v>
      </c>
      <c r="B35" s="125">
        <v>891</v>
      </c>
      <c r="C35" s="126">
        <v>1054</v>
      </c>
      <c r="D35" s="125">
        <v>539</v>
      </c>
      <c r="E35" s="124"/>
      <c r="F35" s="124"/>
      <c r="G35" s="125">
        <v>42</v>
      </c>
      <c r="H35" s="125">
        <v>14</v>
      </c>
      <c r="I35" s="124"/>
      <c r="J35" s="124"/>
      <c r="K35" s="124"/>
      <c r="L35" s="126">
        <v>1663</v>
      </c>
      <c r="M35" s="125">
        <v>2</v>
      </c>
      <c r="N35" s="125">
        <v>7</v>
      </c>
      <c r="O35" s="125">
        <v>1</v>
      </c>
      <c r="P35" s="124"/>
      <c r="Q35" s="125">
        <v>157</v>
      </c>
      <c r="R35" s="125">
        <v>20</v>
      </c>
      <c r="S35" s="125">
        <v>10</v>
      </c>
      <c r="T35" s="125">
        <v>4</v>
      </c>
      <c r="U35" s="125">
        <v>10</v>
      </c>
      <c r="V35" s="124"/>
      <c r="W35" s="124"/>
      <c r="X35" s="124"/>
      <c r="Y35" s="124"/>
      <c r="Z35" s="125">
        <v>41</v>
      </c>
      <c r="AA35" s="125">
        <v>633</v>
      </c>
      <c r="AB35" s="125">
        <v>1</v>
      </c>
      <c r="AC35" s="124"/>
      <c r="AD35" s="125">
        <v>147</v>
      </c>
      <c r="AE35" s="124"/>
      <c r="AF35" s="124"/>
      <c r="AG35" s="125">
        <v>326</v>
      </c>
      <c r="AH35" s="125">
        <v>30</v>
      </c>
      <c r="AI35" s="124"/>
      <c r="AJ35" s="125">
        <v>171</v>
      </c>
      <c r="AK35" s="125">
        <v>305</v>
      </c>
      <c r="AL35" s="125">
        <v>3</v>
      </c>
      <c r="AM35" s="124"/>
      <c r="AN35" s="125">
        <v>701</v>
      </c>
      <c r="AO35" s="125">
        <v>146</v>
      </c>
      <c r="AP35" s="125">
        <v>120</v>
      </c>
      <c r="AQ35" s="125">
        <v>140</v>
      </c>
      <c r="AR35" s="125">
        <v>124</v>
      </c>
      <c r="AS35" s="125">
        <v>40</v>
      </c>
      <c r="AT35" s="125">
        <v>75</v>
      </c>
      <c r="AU35" s="125">
        <v>284</v>
      </c>
      <c r="AV35" s="125">
        <v>146</v>
      </c>
      <c r="AW35" s="125">
        <v>91</v>
      </c>
      <c r="AX35" s="125">
        <v>164</v>
      </c>
      <c r="AY35" s="125">
        <v>71</v>
      </c>
      <c r="AZ35" s="125">
        <v>135</v>
      </c>
      <c r="BA35" s="125">
        <v>253</v>
      </c>
      <c r="BB35" s="124"/>
      <c r="BC35" s="125">
        <v>71</v>
      </c>
      <c r="BD35" s="125">
        <v>95</v>
      </c>
      <c r="BE35" s="125">
        <v>172</v>
      </c>
      <c r="BF35" s="125">
        <v>192</v>
      </c>
      <c r="BG35" s="125">
        <v>131</v>
      </c>
      <c r="BH35" s="125">
        <v>170</v>
      </c>
      <c r="BI35" s="125">
        <v>126</v>
      </c>
      <c r="BJ35" s="125">
        <v>133</v>
      </c>
      <c r="BK35" s="125">
        <v>133</v>
      </c>
      <c r="BL35" s="125">
        <v>147</v>
      </c>
      <c r="BM35" s="125">
        <v>113</v>
      </c>
      <c r="BN35" s="125">
        <v>47</v>
      </c>
      <c r="BO35" s="125">
        <v>111</v>
      </c>
      <c r="BP35" s="125">
        <v>253</v>
      </c>
      <c r="BQ35" s="125">
        <v>240</v>
      </c>
      <c r="BR35" s="125">
        <v>90</v>
      </c>
      <c r="BS35" s="125">
        <v>185</v>
      </c>
      <c r="BT35" s="125">
        <v>155</v>
      </c>
      <c r="BU35" s="125">
        <v>142</v>
      </c>
      <c r="BV35" s="125">
        <v>180</v>
      </c>
      <c r="BW35" s="124"/>
      <c r="BX35" s="125">
        <v>47</v>
      </c>
      <c r="BY35" s="125">
        <v>82</v>
      </c>
      <c r="BZ35" s="124"/>
      <c r="CA35" s="124"/>
      <c r="CB35" s="124"/>
      <c r="CC35" s="124"/>
      <c r="CD35" s="124"/>
      <c r="CE35" s="124"/>
      <c r="CF35" s="124"/>
      <c r="CG35" s="124"/>
      <c r="CH35" s="124"/>
      <c r="CI35" s="124"/>
      <c r="CJ35" s="124"/>
      <c r="CK35" s="124"/>
      <c r="CL35" s="124"/>
      <c r="CM35" s="124"/>
      <c r="CN35" s="124"/>
      <c r="CO35" s="124"/>
      <c r="CP35" s="124"/>
      <c r="CQ35" s="124"/>
      <c r="CR35" s="124"/>
      <c r="CS35" s="124"/>
      <c r="CT35" s="124"/>
      <c r="CU35" s="124"/>
      <c r="CV35" s="124"/>
      <c r="CW35" s="124"/>
    </row>
    <row r="36" spans="1:101" ht="11.1" customHeight="1" x14ac:dyDescent="0.2">
      <c r="A36" s="123" t="s">
        <v>420</v>
      </c>
      <c r="B36" s="125">
        <v>225</v>
      </c>
      <c r="C36" s="125">
        <v>143</v>
      </c>
      <c r="D36" s="126">
        <v>1113</v>
      </c>
      <c r="E36" s="124"/>
      <c r="F36" s="124"/>
      <c r="G36" s="125">
        <v>404</v>
      </c>
      <c r="H36" s="125">
        <v>113</v>
      </c>
      <c r="I36" s="124"/>
      <c r="J36" s="124"/>
      <c r="K36" s="124"/>
      <c r="L36" s="125">
        <v>466</v>
      </c>
      <c r="M36" s="124"/>
      <c r="N36" s="124"/>
      <c r="O36" s="125">
        <v>328</v>
      </c>
      <c r="P36" s="124"/>
      <c r="Q36" s="125">
        <v>4</v>
      </c>
      <c r="R36" s="125">
        <v>26</v>
      </c>
      <c r="S36" s="125">
        <v>16</v>
      </c>
      <c r="T36" s="125">
        <v>3</v>
      </c>
      <c r="U36" s="125">
        <v>396</v>
      </c>
      <c r="V36" s="124"/>
      <c r="W36" s="124"/>
      <c r="X36" s="124"/>
      <c r="Y36" s="124"/>
      <c r="Z36" s="125">
        <v>15</v>
      </c>
      <c r="AA36" s="125">
        <v>466</v>
      </c>
      <c r="AB36" s="125">
        <v>1</v>
      </c>
      <c r="AC36" s="124"/>
      <c r="AD36" s="125">
        <v>317</v>
      </c>
      <c r="AE36" s="124"/>
      <c r="AF36" s="124"/>
      <c r="AG36" s="125">
        <v>166</v>
      </c>
      <c r="AH36" s="125">
        <v>2</v>
      </c>
      <c r="AI36" s="124"/>
      <c r="AJ36" s="125">
        <v>154</v>
      </c>
      <c r="AK36" s="125">
        <v>162</v>
      </c>
      <c r="AL36" s="125">
        <v>149</v>
      </c>
      <c r="AM36" s="124"/>
      <c r="AN36" s="125">
        <v>481</v>
      </c>
      <c r="AO36" s="125">
        <v>124</v>
      </c>
      <c r="AP36" s="125">
        <v>99</v>
      </c>
      <c r="AQ36" s="125">
        <v>98</v>
      </c>
      <c r="AR36" s="125">
        <v>60</v>
      </c>
      <c r="AS36" s="125">
        <v>144</v>
      </c>
      <c r="AT36" s="125">
        <v>140</v>
      </c>
      <c r="AU36" s="125">
        <v>85</v>
      </c>
      <c r="AV36" s="125">
        <v>36</v>
      </c>
      <c r="AW36" s="125">
        <v>90</v>
      </c>
      <c r="AX36" s="125">
        <v>91</v>
      </c>
      <c r="AY36" s="125">
        <v>47</v>
      </c>
      <c r="AZ36" s="125">
        <v>84</v>
      </c>
      <c r="BA36" s="125">
        <v>95</v>
      </c>
      <c r="BB36" s="124"/>
      <c r="BC36" s="125">
        <v>127</v>
      </c>
      <c r="BD36" s="125">
        <v>54</v>
      </c>
      <c r="BE36" s="125">
        <v>58</v>
      </c>
      <c r="BF36" s="125">
        <v>57</v>
      </c>
      <c r="BG36" s="125">
        <v>74</v>
      </c>
      <c r="BH36" s="125">
        <v>258</v>
      </c>
      <c r="BI36" s="125">
        <v>137</v>
      </c>
      <c r="BJ36" s="125">
        <v>150</v>
      </c>
      <c r="BK36" s="125">
        <v>59</v>
      </c>
      <c r="BL36" s="125">
        <v>176</v>
      </c>
      <c r="BM36" s="125">
        <v>103</v>
      </c>
      <c r="BN36" s="125">
        <v>45</v>
      </c>
      <c r="BO36" s="125">
        <v>54</v>
      </c>
      <c r="BP36" s="125">
        <v>177</v>
      </c>
      <c r="BQ36" s="125">
        <v>124</v>
      </c>
      <c r="BR36" s="125">
        <v>88</v>
      </c>
      <c r="BS36" s="125">
        <v>111</v>
      </c>
      <c r="BT36" s="125">
        <v>87</v>
      </c>
      <c r="BU36" s="125">
        <v>65</v>
      </c>
      <c r="BV36" s="125">
        <v>110</v>
      </c>
      <c r="BW36" s="124"/>
      <c r="BX36" s="125">
        <v>180</v>
      </c>
      <c r="BY36" s="125">
        <v>11</v>
      </c>
      <c r="BZ36" s="124"/>
      <c r="CA36" s="124"/>
      <c r="CB36" s="124"/>
      <c r="CC36" s="125">
        <v>2</v>
      </c>
      <c r="CD36" s="124"/>
      <c r="CE36" s="124"/>
      <c r="CF36" s="124"/>
      <c r="CG36" s="124"/>
      <c r="CH36" s="124"/>
      <c r="CI36" s="124"/>
      <c r="CJ36" s="124"/>
      <c r="CK36" s="124"/>
      <c r="CL36" s="124"/>
      <c r="CM36" s="124"/>
      <c r="CN36" s="124"/>
      <c r="CO36" s="124"/>
      <c r="CP36" s="124"/>
      <c r="CQ36" s="124"/>
      <c r="CR36" s="124"/>
      <c r="CS36" s="124"/>
      <c r="CT36" s="124"/>
      <c r="CU36" s="124"/>
      <c r="CV36" s="124"/>
      <c r="CW36" s="124"/>
    </row>
    <row r="37" spans="1:101" ht="11.1" customHeight="1" x14ac:dyDescent="0.2">
      <c r="A37" s="123" t="s">
        <v>421</v>
      </c>
      <c r="B37" s="126">
        <v>1150</v>
      </c>
      <c r="C37" s="125">
        <v>228</v>
      </c>
      <c r="D37" s="125">
        <v>128</v>
      </c>
      <c r="E37" s="124"/>
      <c r="F37" s="124"/>
      <c r="G37" s="125">
        <v>127</v>
      </c>
      <c r="H37" s="125">
        <v>45</v>
      </c>
      <c r="I37" s="124"/>
      <c r="J37" s="124"/>
      <c r="K37" s="124"/>
      <c r="L37" s="126">
        <v>1030</v>
      </c>
      <c r="M37" s="125">
        <v>11</v>
      </c>
      <c r="N37" s="124"/>
      <c r="O37" s="125">
        <v>1</v>
      </c>
      <c r="P37" s="124"/>
      <c r="Q37" s="124"/>
      <c r="R37" s="124"/>
      <c r="S37" s="125">
        <v>5</v>
      </c>
      <c r="T37" s="125">
        <v>6</v>
      </c>
      <c r="U37" s="126">
        <v>1278</v>
      </c>
      <c r="V37" s="124"/>
      <c r="W37" s="124"/>
      <c r="X37" s="124"/>
      <c r="Y37" s="124"/>
      <c r="Z37" s="125">
        <v>111</v>
      </c>
      <c r="AA37" s="125">
        <v>665</v>
      </c>
      <c r="AB37" s="125">
        <v>3</v>
      </c>
      <c r="AC37" s="124"/>
      <c r="AD37" s="125">
        <v>33</v>
      </c>
      <c r="AE37" s="124"/>
      <c r="AF37" s="124"/>
      <c r="AG37" s="125">
        <v>290</v>
      </c>
      <c r="AH37" s="124"/>
      <c r="AI37" s="124"/>
      <c r="AJ37" s="125">
        <v>61</v>
      </c>
      <c r="AK37" s="125">
        <v>300</v>
      </c>
      <c r="AL37" s="124"/>
      <c r="AM37" s="124"/>
      <c r="AN37" s="125">
        <v>533</v>
      </c>
      <c r="AO37" s="125">
        <v>64</v>
      </c>
      <c r="AP37" s="125">
        <v>9</v>
      </c>
      <c r="AQ37" s="125">
        <v>44</v>
      </c>
      <c r="AR37" s="125">
        <v>31</v>
      </c>
      <c r="AS37" s="125">
        <v>33</v>
      </c>
      <c r="AT37" s="125">
        <v>29</v>
      </c>
      <c r="AU37" s="125">
        <v>180</v>
      </c>
      <c r="AV37" s="125">
        <v>24</v>
      </c>
      <c r="AW37" s="125">
        <v>7</v>
      </c>
      <c r="AX37" s="125">
        <v>140</v>
      </c>
      <c r="AY37" s="125">
        <v>27</v>
      </c>
      <c r="AZ37" s="125">
        <v>51</v>
      </c>
      <c r="BA37" s="125">
        <v>209</v>
      </c>
      <c r="BB37" s="124"/>
      <c r="BC37" s="125">
        <v>50</v>
      </c>
      <c r="BD37" s="125">
        <v>16</v>
      </c>
      <c r="BE37" s="125">
        <v>60</v>
      </c>
      <c r="BF37" s="125">
        <v>52</v>
      </c>
      <c r="BG37" s="125">
        <v>92</v>
      </c>
      <c r="BH37" s="125">
        <v>655</v>
      </c>
      <c r="BI37" s="125">
        <v>75</v>
      </c>
      <c r="BJ37" s="125">
        <v>129</v>
      </c>
      <c r="BK37" s="125">
        <v>34</v>
      </c>
      <c r="BL37" s="125">
        <v>52</v>
      </c>
      <c r="BM37" s="125">
        <v>178</v>
      </c>
      <c r="BN37" s="125">
        <v>19</v>
      </c>
      <c r="BO37" s="125">
        <v>69</v>
      </c>
      <c r="BP37" s="125">
        <v>265</v>
      </c>
      <c r="BQ37" s="125">
        <v>79</v>
      </c>
      <c r="BR37" s="125">
        <v>148</v>
      </c>
      <c r="BS37" s="125">
        <v>36</v>
      </c>
      <c r="BT37" s="125">
        <v>66</v>
      </c>
      <c r="BU37" s="125">
        <v>36</v>
      </c>
      <c r="BV37" s="125">
        <v>152</v>
      </c>
      <c r="BW37" s="124"/>
      <c r="BX37" s="125">
        <v>215</v>
      </c>
      <c r="BY37" s="125">
        <v>27</v>
      </c>
      <c r="BZ37" s="124"/>
      <c r="CA37" s="124"/>
      <c r="CB37" s="124"/>
      <c r="CC37" s="125">
        <v>2</v>
      </c>
      <c r="CD37" s="124"/>
      <c r="CE37" s="124"/>
      <c r="CF37" s="124"/>
      <c r="CG37" s="124"/>
      <c r="CH37" s="124"/>
      <c r="CI37" s="124"/>
      <c r="CJ37" s="124"/>
      <c r="CK37" s="124"/>
      <c r="CL37" s="124"/>
      <c r="CM37" s="124"/>
      <c r="CN37" s="124"/>
      <c r="CO37" s="124"/>
      <c r="CP37" s="124"/>
      <c r="CQ37" s="124"/>
      <c r="CR37" s="124"/>
      <c r="CS37" s="124"/>
      <c r="CT37" s="124"/>
      <c r="CU37" s="124"/>
      <c r="CV37" s="124"/>
      <c r="CW37" s="124"/>
    </row>
    <row r="38" spans="1:101" ht="11.1" customHeight="1" x14ac:dyDescent="0.2">
      <c r="A38" s="123" t="s">
        <v>422</v>
      </c>
      <c r="B38" s="124"/>
      <c r="C38" s="124"/>
      <c r="D38" s="125">
        <v>2</v>
      </c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5">
        <v>259</v>
      </c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5">
        <v>52</v>
      </c>
      <c r="AB38" s="124"/>
      <c r="AC38" s="124"/>
      <c r="AD38" s="124"/>
      <c r="AE38" s="124"/>
      <c r="AF38" s="124"/>
      <c r="AG38" s="125">
        <v>7</v>
      </c>
      <c r="AH38" s="124"/>
      <c r="AI38" s="124"/>
      <c r="AJ38" s="125">
        <v>16</v>
      </c>
      <c r="AK38" s="125">
        <v>4</v>
      </c>
      <c r="AL38" s="125">
        <v>47</v>
      </c>
      <c r="AM38" s="124"/>
      <c r="AN38" s="125">
        <v>68</v>
      </c>
      <c r="AO38" s="125">
        <v>8</v>
      </c>
      <c r="AP38" s="125">
        <v>9</v>
      </c>
      <c r="AQ38" s="125">
        <v>5</v>
      </c>
      <c r="AR38" s="125">
        <v>4</v>
      </c>
      <c r="AS38" s="125">
        <v>2</v>
      </c>
      <c r="AT38" s="125">
        <v>9</v>
      </c>
      <c r="AU38" s="125">
        <v>8</v>
      </c>
      <c r="AV38" s="125">
        <v>3</v>
      </c>
      <c r="AW38" s="125">
        <v>4</v>
      </c>
      <c r="AX38" s="125">
        <v>2</v>
      </c>
      <c r="AY38" s="125">
        <v>14</v>
      </c>
      <c r="AZ38" s="125">
        <v>8</v>
      </c>
      <c r="BA38" s="125">
        <v>15</v>
      </c>
      <c r="BB38" s="124"/>
      <c r="BC38" s="125">
        <v>17</v>
      </c>
      <c r="BD38" s="125">
        <v>7</v>
      </c>
      <c r="BE38" s="124"/>
      <c r="BF38" s="125">
        <v>3</v>
      </c>
      <c r="BG38" s="125">
        <v>10</v>
      </c>
      <c r="BH38" s="125">
        <v>9</v>
      </c>
      <c r="BI38" s="125">
        <v>8</v>
      </c>
      <c r="BJ38" s="125">
        <v>3</v>
      </c>
      <c r="BK38" s="125">
        <v>11</v>
      </c>
      <c r="BL38" s="125">
        <v>2</v>
      </c>
      <c r="BM38" s="125">
        <v>23</v>
      </c>
      <c r="BN38" s="125">
        <v>2</v>
      </c>
      <c r="BO38" s="125">
        <v>10</v>
      </c>
      <c r="BP38" s="125">
        <v>11</v>
      </c>
      <c r="BQ38" s="125">
        <v>28</v>
      </c>
      <c r="BR38" s="124"/>
      <c r="BS38" s="125">
        <v>20</v>
      </c>
      <c r="BT38" s="124"/>
      <c r="BU38" s="125">
        <v>6</v>
      </c>
      <c r="BV38" s="125">
        <v>8</v>
      </c>
      <c r="BW38" s="124"/>
      <c r="BX38" s="124"/>
      <c r="BY38" s="124"/>
      <c r="BZ38" s="124"/>
      <c r="CA38" s="124"/>
      <c r="CB38" s="124"/>
      <c r="CC38" s="124"/>
      <c r="CD38" s="124"/>
      <c r="CE38" s="124"/>
      <c r="CF38" s="124"/>
      <c r="CG38" s="124"/>
      <c r="CH38" s="124"/>
      <c r="CI38" s="124"/>
      <c r="CJ38" s="124"/>
      <c r="CK38" s="124"/>
      <c r="CL38" s="124"/>
      <c r="CM38" s="124"/>
      <c r="CN38" s="124"/>
      <c r="CO38" s="124"/>
      <c r="CP38" s="124"/>
      <c r="CQ38" s="124"/>
      <c r="CR38" s="124"/>
      <c r="CS38" s="124"/>
      <c r="CT38" s="124"/>
      <c r="CU38" s="124"/>
      <c r="CV38" s="124"/>
      <c r="CW38" s="124"/>
    </row>
    <row r="39" spans="1:101" ht="11.1" customHeight="1" x14ac:dyDescent="0.2">
      <c r="A39" s="123" t="s">
        <v>276</v>
      </c>
      <c r="B39" s="124"/>
      <c r="C39" s="124"/>
      <c r="D39" s="125">
        <v>330</v>
      </c>
      <c r="E39" s="124"/>
      <c r="F39" s="124"/>
      <c r="G39" s="125">
        <v>74</v>
      </c>
      <c r="H39" s="125">
        <v>6</v>
      </c>
      <c r="I39" s="124"/>
      <c r="J39" s="124"/>
      <c r="K39" s="124"/>
      <c r="L39" s="125">
        <v>693</v>
      </c>
      <c r="M39" s="124"/>
      <c r="N39" s="124"/>
      <c r="O39" s="125">
        <v>123</v>
      </c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  <c r="AA39" s="125">
        <v>24</v>
      </c>
      <c r="AB39" s="124"/>
      <c r="AC39" s="124"/>
      <c r="AD39" s="125">
        <v>4</v>
      </c>
      <c r="AE39" s="124"/>
      <c r="AF39" s="124"/>
      <c r="AG39" s="125">
        <v>1</v>
      </c>
      <c r="AH39" s="124"/>
      <c r="AI39" s="124"/>
      <c r="AJ39" s="125">
        <v>3</v>
      </c>
      <c r="AK39" s="125">
        <v>4</v>
      </c>
      <c r="AL39" s="125">
        <v>3</v>
      </c>
      <c r="AM39" s="124"/>
      <c r="AN39" s="125">
        <v>55</v>
      </c>
      <c r="AO39" s="125">
        <v>6</v>
      </c>
      <c r="AP39" s="124"/>
      <c r="AQ39" s="124"/>
      <c r="AR39" s="124"/>
      <c r="AS39" s="124"/>
      <c r="AT39" s="124"/>
      <c r="AU39" s="125">
        <v>4</v>
      </c>
      <c r="AV39" s="124"/>
      <c r="AW39" s="124"/>
      <c r="AX39" s="125">
        <v>2</v>
      </c>
      <c r="AY39" s="125">
        <v>2</v>
      </c>
      <c r="AZ39" s="124"/>
      <c r="BA39" s="125">
        <v>2</v>
      </c>
      <c r="BB39" s="124"/>
      <c r="BC39" s="124"/>
      <c r="BD39" s="124"/>
      <c r="BE39" s="124"/>
      <c r="BF39" s="125">
        <v>3</v>
      </c>
      <c r="BG39" s="124"/>
      <c r="BH39" s="124"/>
      <c r="BI39" s="125">
        <v>2</v>
      </c>
      <c r="BJ39" s="124"/>
      <c r="BK39" s="124"/>
      <c r="BL39" s="125">
        <v>2</v>
      </c>
      <c r="BM39" s="125">
        <v>2</v>
      </c>
      <c r="BN39" s="125">
        <v>2</v>
      </c>
      <c r="BO39" s="125">
        <v>2</v>
      </c>
      <c r="BP39" s="124"/>
      <c r="BQ39" s="125">
        <v>3</v>
      </c>
      <c r="BR39" s="124"/>
      <c r="BS39" s="125">
        <v>7</v>
      </c>
      <c r="BT39" s="125">
        <v>2</v>
      </c>
      <c r="BU39" s="125">
        <v>2</v>
      </c>
      <c r="BV39" s="125">
        <v>6</v>
      </c>
      <c r="BW39" s="124"/>
      <c r="BX39" s="124"/>
      <c r="BY39" s="124"/>
      <c r="BZ39" s="124"/>
      <c r="CA39" s="124"/>
      <c r="CB39" s="124"/>
      <c r="CC39" s="124"/>
      <c r="CD39" s="124"/>
      <c r="CE39" s="124"/>
      <c r="CF39" s="124"/>
      <c r="CG39" s="124"/>
      <c r="CH39" s="124"/>
      <c r="CI39" s="124"/>
      <c r="CJ39" s="124"/>
      <c r="CK39" s="124"/>
      <c r="CL39" s="124"/>
      <c r="CM39" s="124"/>
      <c r="CN39" s="124"/>
      <c r="CO39" s="124"/>
      <c r="CP39" s="124"/>
      <c r="CQ39" s="124"/>
      <c r="CR39" s="124"/>
      <c r="CS39" s="124"/>
      <c r="CT39" s="124"/>
      <c r="CU39" s="124"/>
      <c r="CV39" s="124"/>
      <c r="CW39" s="124"/>
    </row>
    <row r="40" spans="1:101" ht="11.1" customHeight="1" x14ac:dyDescent="0.2">
      <c r="A40" s="123" t="s">
        <v>277</v>
      </c>
      <c r="B40" s="125">
        <v>491</v>
      </c>
      <c r="C40" s="125">
        <v>524</v>
      </c>
      <c r="D40" s="125">
        <v>126</v>
      </c>
      <c r="E40" s="124"/>
      <c r="F40" s="124"/>
      <c r="G40" s="125">
        <v>13</v>
      </c>
      <c r="H40" s="124"/>
      <c r="I40" s="124"/>
      <c r="J40" s="124"/>
      <c r="K40" s="124"/>
      <c r="L40" s="125">
        <v>16</v>
      </c>
      <c r="M40" s="124"/>
      <c r="N40" s="124"/>
      <c r="O40" s="124"/>
      <c r="P40" s="124"/>
      <c r="Q40" s="125">
        <v>22</v>
      </c>
      <c r="R40" s="125">
        <v>14</v>
      </c>
      <c r="S40" s="125">
        <v>24</v>
      </c>
      <c r="T40" s="124"/>
      <c r="U40" s="125">
        <v>484</v>
      </c>
      <c r="V40" s="124"/>
      <c r="W40" s="124"/>
      <c r="X40" s="124"/>
      <c r="Y40" s="124"/>
      <c r="Z40" s="125">
        <v>242</v>
      </c>
      <c r="AA40" s="125">
        <v>69</v>
      </c>
      <c r="AB40" s="124"/>
      <c r="AC40" s="125">
        <v>37</v>
      </c>
      <c r="AD40" s="125">
        <v>26</v>
      </c>
      <c r="AE40" s="124"/>
      <c r="AF40" s="124"/>
      <c r="AG40" s="125">
        <v>97</v>
      </c>
      <c r="AH40" s="125">
        <v>2</v>
      </c>
      <c r="AI40" s="124"/>
      <c r="AJ40" s="125">
        <v>68</v>
      </c>
      <c r="AK40" s="125">
        <v>17</v>
      </c>
      <c r="AL40" s="125">
        <v>85</v>
      </c>
      <c r="AM40" s="124"/>
      <c r="AN40" s="125">
        <v>159</v>
      </c>
      <c r="AO40" s="125">
        <v>60</v>
      </c>
      <c r="AP40" s="125">
        <v>28</v>
      </c>
      <c r="AQ40" s="125">
        <v>37</v>
      </c>
      <c r="AR40" s="125">
        <v>35</v>
      </c>
      <c r="AS40" s="125">
        <v>67</v>
      </c>
      <c r="AT40" s="125">
        <v>64</v>
      </c>
      <c r="AU40" s="125">
        <v>182</v>
      </c>
      <c r="AV40" s="125">
        <v>5</v>
      </c>
      <c r="AW40" s="125">
        <v>62</v>
      </c>
      <c r="AX40" s="125">
        <v>79</v>
      </c>
      <c r="AY40" s="125">
        <v>19</v>
      </c>
      <c r="AZ40" s="125">
        <v>44</v>
      </c>
      <c r="BA40" s="125">
        <v>72</v>
      </c>
      <c r="BB40" s="124"/>
      <c r="BC40" s="125">
        <v>63</v>
      </c>
      <c r="BD40" s="125">
        <v>26</v>
      </c>
      <c r="BE40" s="125">
        <v>105</v>
      </c>
      <c r="BF40" s="125">
        <v>54</v>
      </c>
      <c r="BG40" s="125">
        <v>113</v>
      </c>
      <c r="BH40" s="125">
        <v>225</v>
      </c>
      <c r="BI40" s="125">
        <v>32</v>
      </c>
      <c r="BJ40" s="125">
        <v>28</v>
      </c>
      <c r="BK40" s="125">
        <v>47</v>
      </c>
      <c r="BL40" s="125">
        <v>36</v>
      </c>
      <c r="BM40" s="125">
        <v>87</v>
      </c>
      <c r="BN40" s="125">
        <v>39</v>
      </c>
      <c r="BO40" s="125">
        <v>25</v>
      </c>
      <c r="BP40" s="125">
        <v>151</v>
      </c>
      <c r="BQ40" s="125">
        <v>50</v>
      </c>
      <c r="BR40" s="125">
        <v>46</v>
      </c>
      <c r="BS40" s="125">
        <v>32</v>
      </c>
      <c r="BT40" s="125">
        <v>46</v>
      </c>
      <c r="BU40" s="125">
        <v>77</v>
      </c>
      <c r="BV40" s="125">
        <v>30</v>
      </c>
      <c r="BW40" s="124"/>
      <c r="BX40" s="125">
        <v>82</v>
      </c>
      <c r="BY40" s="125">
        <v>1</v>
      </c>
      <c r="BZ40" s="124"/>
      <c r="CA40" s="124"/>
      <c r="CB40" s="124"/>
      <c r="CC40" s="124"/>
      <c r="CD40" s="124"/>
      <c r="CE40" s="124"/>
      <c r="CF40" s="124"/>
      <c r="CG40" s="124"/>
      <c r="CH40" s="124"/>
      <c r="CI40" s="124"/>
      <c r="CJ40" s="124"/>
      <c r="CK40" s="124"/>
      <c r="CL40" s="124"/>
      <c r="CM40" s="124"/>
      <c r="CN40" s="124"/>
      <c r="CO40" s="124"/>
      <c r="CP40" s="124"/>
      <c r="CQ40" s="124"/>
      <c r="CR40" s="124"/>
      <c r="CS40" s="124"/>
      <c r="CT40" s="124"/>
      <c r="CU40" s="124"/>
      <c r="CV40" s="124"/>
      <c r="CW40" s="124"/>
    </row>
    <row r="41" spans="1:101" ht="11.1" customHeight="1" x14ac:dyDescent="0.2">
      <c r="A41" s="123" t="s">
        <v>423</v>
      </c>
      <c r="B41" s="125">
        <v>620</v>
      </c>
      <c r="C41" s="125">
        <v>222</v>
      </c>
      <c r="D41" s="125">
        <v>74</v>
      </c>
      <c r="E41" s="124"/>
      <c r="F41" s="124"/>
      <c r="G41" s="125">
        <v>174</v>
      </c>
      <c r="H41" s="125">
        <v>8</v>
      </c>
      <c r="I41" s="124"/>
      <c r="J41" s="124"/>
      <c r="K41" s="124"/>
      <c r="L41" s="125">
        <v>132</v>
      </c>
      <c r="M41" s="124"/>
      <c r="N41" s="124"/>
      <c r="O41" s="124"/>
      <c r="P41" s="124"/>
      <c r="Q41" s="125">
        <v>2</v>
      </c>
      <c r="R41" s="125">
        <v>38</v>
      </c>
      <c r="S41" s="125">
        <v>35</v>
      </c>
      <c r="T41" s="125">
        <v>17</v>
      </c>
      <c r="U41" s="125">
        <v>118</v>
      </c>
      <c r="V41" s="124"/>
      <c r="W41" s="124"/>
      <c r="X41" s="124"/>
      <c r="Y41" s="124"/>
      <c r="Z41" s="125">
        <v>5</v>
      </c>
      <c r="AA41" s="125">
        <v>2</v>
      </c>
      <c r="AB41" s="125">
        <v>4</v>
      </c>
      <c r="AC41" s="125">
        <v>35</v>
      </c>
      <c r="AD41" s="125">
        <v>12</v>
      </c>
      <c r="AE41" s="124"/>
      <c r="AF41" s="124"/>
      <c r="AG41" s="125">
        <v>60</v>
      </c>
      <c r="AH41" s="125">
        <v>2</v>
      </c>
      <c r="AI41" s="124"/>
      <c r="AJ41" s="125">
        <v>22</v>
      </c>
      <c r="AK41" s="125">
        <v>174</v>
      </c>
      <c r="AL41" s="124"/>
      <c r="AM41" s="124"/>
      <c r="AN41" s="125">
        <v>203</v>
      </c>
      <c r="AO41" s="125">
        <v>2</v>
      </c>
      <c r="AP41" s="125">
        <v>12</v>
      </c>
      <c r="AQ41" s="125">
        <v>15</v>
      </c>
      <c r="AR41" s="125">
        <v>6</v>
      </c>
      <c r="AS41" s="124"/>
      <c r="AT41" s="125">
        <v>7</v>
      </c>
      <c r="AU41" s="125">
        <v>55</v>
      </c>
      <c r="AV41" s="124"/>
      <c r="AW41" s="125">
        <v>1</v>
      </c>
      <c r="AX41" s="125">
        <v>4</v>
      </c>
      <c r="AY41" s="125">
        <v>5</v>
      </c>
      <c r="AZ41" s="125">
        <v>15</v>
      </c>
      <c r="BA41" s="125">
        <v>11</v>
      </c>
      <c r="BB41" s="124"/>
      <c r="BC41" s="124"/>
      <c r="BD41" s="125">
        <v>4</v>
      </c>
      <c r="BE41" s="125">
        <v>4</v>
      </c>
      <c r="BF41" s="125">
        <v>5</v>
      </c>
      <c r="BG41" s="125">
        <v>22</v>
      </c>
      <c r="BH41" s="125">
        <v>18</v>
      </c>
      <c r="BI41" s="125">
        <v>17</v>
      </c>
      <c r="BJ41" s="125">
        <v>7</v>
      </c>
      <c r="BK41" s="125">
        <v>2</v>
      </c>
      <c r="BL41" s="124"/>
      <c r="BM41" s="125">
        <v>45</v>
      </c>
      <c r="BN41" s="125">
        <v>3</v>
      </c>
      <c r="BO41" s="125">
        <v>2</v>
      </c>
      <c r="BP41" s="125">
        <v>5</v>
      </c>
      <c r="BQ41" s="125">
        <v>24</v>
      </c>
      <c r="BR41" s="125">
        <v>9</v>
      </c>
      <c r="BS41" s="125">
        <v>7</v>
      </c>
      <c r="BT41" s="125">
        <v>23</v>
      </c>
      <c r="BU41" s="125">
        <v>3</v>
      </c>
      <c r="BV41" s="125">
        <v>44</v>
      </c>
      <c r="BW41" s="124"/>
      <c r="BX41" s="125">
        <v>34</v>
      </c>
      <c r="BY41" s="124"/>
      <c r="BZ41" s="124"/>
      <c r="CA41" s="124"/>
      <c r="CB41" s="124"/>
      <c r="CC41" s="124"/>
      <c r="CD41" s="124"/>
      <c r="CE41" s="124"/>
      <c r="CF41" s="124"/>
      <c r="CG41" s="124"/>
      <c r="CH41" s="124"/>
      <c r="CI41" s="124"/>
      <c r="CJ41" s="124"/>
      <c r="CK41" s="124"/>
      <c r="CL41" s="124"/>
      <c r="CM41" s="124"/>
      <c r="CN41" s="124"/>
      <c r="CO41" s="124"/>
      <c r="CP41" s="124"/>
      <c r="CQ41" s="124"/>
      <c r="CR41" s="124"/>
      <c r="CS41" s="124"/>
      <c r="CT41" s="124"/>
      <c r="CU41" s="124"/>
      <c r="CV41" s="124"/>
      <c r="CW41" s="124"/>
    </row>
    <row r="42" spans="1:101" ht="11.1" customHeight="1" x14ac:dyDescent="0.2">
      <c r="A42" s="123" t="s">
        <v>424</v>
      </c>
      <c r="B42" s="125">
        <v>800</v>
      </c>
      <c r="C42" s="124"/>
      <c r="D42" s="124"/>
      <c r="E42" s="126">
        <v>4231</v>
      </c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5">
        <v>250</v>
      </c>
      <c r="T42" s="124"/>
      <c r="U42" s="125">
        <v>250</v>
      </c>
      <c r="V42" s="126">
        <v>2610</v>
      </c>
      <c r="W42" s="124"/>
      <c r="X42" s="124"/>
      <c r="Y42" s="124"/>
      <c r="Z42" s="124"/>
      <c r="AA42" s="124"/>
      <c r="AB42" s="124"/>
      <c r="AC42" s="124"/>
      <c r="AD42" s="124"/>
      <c r="AE42" s="124"/>
      <c r="AF42" s="124"/>
      <c r="AG42" s="124"/>
      <c r="AH42" s="124"/>
      <c r="AI42" s="124"/>
      <c r="AJ42" s="124"/>
      <c r="AK42" s="124"/>
      <c r="AL42" s="124"/>
      <c r="AM42" s="124"/>
      <c r="AN42" s="125">
        <v>710</v>
      </c>
      <c r="AO42" s="124"/>
      <c r="AP42" s="124"/>
      <c r="AQ42" s="124"/>
      <c r="AR42" s="124"/>
      <c r="AS42" s="124"/>
      <c r="AT42" s="124"/>
      <c r="AU42" s="124"/>
      <c r="AV42" s="124"/>
      <c r="AW42" s="124"/>
      <c r="AX42" s="124"/>
      <c r="AY42" s="124"/>
      <c r="AZ42" s="124"/>
      <c r="BA42" s="124"/>
      <c r="BB42" s="124"/>
      <c r="BC42" s="124"/>
      <c r="BD42" s="124"/>
      <c r="BE42" s="124"/>
      <c r="BF42" s="124"/>
      <c r="BG42" s="124"/>
      <c r="BH42" s="124"/>
      <c r="BI42" s="124"/>
      <c r="BJ42" s="124"/>
      <c r="BK42" s="124"/>
      <c r="BL42" s="124"/>
      <c r="BM42" s="124"/>
      <c r="BN42" s="124"/>
      <c r="BO42" s="124"/>
      <c r="BP42" s="124"/>
      <c r="BQ42" s="124"/>
      <c r="BR42" s="124"/>
      <c r="BS42" s="124"/>
      <c r="BT42" s="124"/>
      <c r="BU42" s="124"/>
      <c r="BV42" s="124"/>
      <c r="BW42" s="124"/>
      <c r="BX42" s="124"/>
      <c r="BY42" s="124"/>
      <c r="BZ42" s="124"/>
      <c r="CA42" s="124"/>
      <c r="CB42" s="125">
        <v>200</v>
      </c>
      <c r="CC42" s="124"/>
      <c r="CD42" s="124"/>
      <c r="CE42" s="124"/>
      <c r="CF42" s="124"/>
      <c r="CG42" s="124"/>
      <c r="CH42" s="124"/>
      <c r="CI42" s="124"/>
      <c r="CJ42" s="124"/>
      <c r="CK42" s="124"/>
      <c r="CL42" s="124"/>
      <c r="CM42" s="124"/>
      <c r="CN42" s="124"/>
      <c r="CO42" s="124"/>
      <c r="CP42" s="124"/>
      <c r="CQ42" s="124"/>
      <c r="CR42" s="124"/>
      <c r="CS42" s="124"/>
      <c r="CT42" s="124"/>
      <c r="CU42" s="124"/>
      <c r="CV42" s="124"/>
      <c r="CW42" s="124"/>
    </row>
    <row r="43" spans="1:101" ht="11.1" customHeight="1" x14ac:dyDescent="0.2">
      <c r="A43" s="123"/>
      <c r="B43" s="124"/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  <c r="AD43" s="124"/>
      <c r="AE43" s="124"/>
      <c r="AF43" s="124"/>
      <c r="AG43" s="124"/>
      <c r="AH43" s="124"/>
      <c r="AI43" s="124"/>
      <c r="AJ43" s="124"/>
      <c r="AK43" s="124"/>
      <c r="AL43" s="124"/>
      <c r="AM43" s="124"/>
      <c r="AN43" s="124"/>
      <c r="AO43" s="124"/>
      <c r="AP43" s="124"/>
      <c r="AQ43" s="124"/>
      <c r="AR43" s="124"/>
      <c r="AS43" s="124"/>
      <c r="AT43" s="124"/>
      <c r="AU43" s="124"/>
      <c r="AV43" s="124"/>
      <c r="AW43" s="124"/>
      <c r="AX43" s="124"/>
      <c r="AY43" s="124"/>
      <c r="AZ43" s="124"/>
      <c r="BA43" s="124"/>
      <c r="BB43" s="124"/>
      <c r="BC43" s="124"/>
      <c r="BD43" s="124"/>
      <c r="BE43" s="124"/>
      <c r="BF43" s="124"/>
      <c r="BG43" s="124"/>
      <c r="BH43" s="124"/>
      <c r="BI43" s="124"/>
      <c r="BJ43" s="124"/>
      <c r="BK43" s="124"/>
      <c r="BL43" s="124"/>
      <c r="BM43" s="124"/>
      <c r="BN43" s="124"/>
      <c r="BO43" s="124"/>
      <c r="BP43" s="124"/>
      <c r="BQ43" s="124"/>
      <c r="BR43" s="124"/>
      <c r="BS43" s="124"/>
      <c r="BT43" s="124"/>
      <c r="BU43" s="124"/>
      <c r="BV43" s="124"/>
      <c r="BW43" s="124"/>
      <c r="BX43" s="124"/>
      <c r="BY43" s="124"/>
      <c r="BZ43" s="124"/>
      <c r="CA43" s="124"/>
      <c r="CB43" s="124"/>
      <c r="CC43" s="124"/>
      <c r="CD43" s="124"/>
      <c r="CE43" s="124"/>
      <c r="CF43" s="124"/>
      <c r="CG43" s="124"/>
      <c r="CH43" s="124"/>
      <c r="CI43" s="124"/>
      <c r="CJ43" s="124"/>
      <c r="CK43" s="124"/>
      <c r="CL43" s="124"/>
      <c r="CM43" s="124"/>
      <c r="CN43" s="124"/>
      <c r="CO43" s="124"/>
      <c r="CP43" s="124"/>
      <c r="CQ43" s="124"/>
      <c r="CR43" s="124"/>
      <c r="CS43" s="124"/>
      <c r="CT43" s="124"/>
      <c r="CU43" s="124"/>
      <c r="CV43" s="124"/>
      <c r="CW43" s="124"/>
    </row>
    <row r="44" spans="1:101" s="122" customFormat="1" ht="33" customHeight="1" x14ac:dyDescent="0.2">
      <c r="A44" s="118" t="s">
        <v>425</v>
      </c>
      <c r="B44" s="119">
        <v>1987</v>
      </c>
      <c r="C44" s="119">
        <v>2949</v>
      </c>
      <c r="D44" s="119">
        <v>1798</v>
      </c>
      <c r="E44" s="121">
        <v>797</v>
      </c>
      <c r="F44" s="120"/>
      <c r="G44" s="119">
        <v>5801</v>
      </c>
      <c r="H44" s="119">
        <v>2710</v>
      </c>
      <c r="I44" s="119">
        <v>1430</v>
      </c>
      <c r="J44" s="121">
        <v>910</v>
      </c>
      <c r="K44" s="119">
        <v>2000</v>
      </c>
      <c r="L44" s="119">
        <v>4055</v>
      </c>
      <c r="M44" s="119">
        <v>1560</v>
      </c>
      <c r="N44" s="119">
        <v>5039</v>
      </c>
      <c r="O44" s="121">
        <v>341</v>
      </c>
      <c r="P44" s="119">
        <v>5219</v>
      </c>
      <c r="Q44" s="119">
        <v>3390</v>
      </c>
      <c r="R44" s="121">
        <v>554</v>
      </c>
      <c r="S44" s="119">
        <v>5307</v>
      </c>
      <c r="T44" s="119">
        <v>1601</v>
      </c>
      <c r="U44" s="119">
        <v>5776</v>
      </c>
      <c r="V44" s="121">
        <v>97</v>
      </c>
      <c r="W44" s="120"/>
      <c r="X44" s="120"/>
      <c r="Y44" s="120"/>
      <c r="Z44" s="119">
        <v>2842</v>
      </c>
      <c r="AA44" s="119">
        <v>1358</v>
      </c>
      <c r="AB44" s="119">
        <v>2064</v>
      </c>
      <c r="AC44" s="119">
        <v>1922</v>
      </c>
      <c r="AD44" s="119">
        <v>2073</v>
      </c>
      <c r="AE44" s="120"/>
      <c r="AF44" s="120"/>
      <c r="AG44" s="119">
        <v>3560</v>
      </c>
      <c r="AH44" s="119">
        <v>1248</v>
      </c>
      <c r="AI44" s="120"/>
      <c r="AJ44" s="119">
        <v>1323</v>
      </c>
      <c r="AK44" s="119">
        <v>1712</v>
      </c>
      <c r="AL44" s="119">
        <v>1787</v>
      </c>
      <c r="AM44" s="120"/>
      <c r="AN44" s="119">
        <v>6798</v>
      </c>
      <c r="AO44" s="119">
        <v>1102</v>
      </c>
      <c r="AP44" s="121">
        <v>823</v>
      </c>
      <c r="AQ44" s="121">
        <v>930</v>
      </c>
      <c r="AR44" s="121">
        <v>575</v>
      </c>
      <c r="AS44" s="121">
        <v>791</v>
      </c>
      <c r="AT44" s="121">
        <v>655</v>
      </c>
      <c r="AU44" s="119">
        <v>2261</v>
      </c>
      <c r="AV44" s="121">
        <v>586</v>
      </c>
      <c r="AW44" s="121">
        <v>619</v>
      </c>
      <c r="AX44" s="119">
        <v>1046</v>
      </c>
      <c r="AY44" s="121">
        <v>685</v>
      </c>
      <c r="AZ44" s="121">
        <v>750</v>
      </c>
      <c r="BA44" s="119">
        <v>1870</v>
      </c>
      <c r="BB44" s="120"/>
      <c r="BC44" s="121">
        <v>690</v>
      </c>
      <c r="BD44" s="121">
        <v>471</v>
      </c>
      <c r="BE44" s="119">
        <v>1233</v>
      </c>
      <c r="BF44" s="119">
        <v>1411</v>
      </c>
      <c r="BG44" s="121">
        <v>859</v>
      </c>
      <c r="BH44" s="119">
        <v>4837</v>
      </c>
      <c r="BI44" s="119">
        <v>1042</v>
      </c>
      <c r="BJ44" s="119">
        <v>1050</v>
      </c>
      <c r="BK44" s="121">
        <v>562</v>
      </c>
      <c r="BL44" s="119">
        <v>1047</v>
      </c>
      <c r="BM44" s="119">
        <v>1657</v>
      </c>
      <c r="BN44" s="121">
        <v>472</v>
      </c>
      <c r="BO44" s="121">
        <v>538</v>
      </c>
      <c r="BP44" s="119">
        <v>2362</v>
      </c>
      <c r="BQ44" s="119">
        <v>2115</v>
      </c>
      <c r="BR44" s="121">
        <v>993</v>
      </c>
      <c r="BS44" s="119">
        <v>1155</v>
      </c>
      <c r="BT44" s="121">
        <v>815</v>
      </c>
      <c r="BU44" s="121">
        <v>740</v>
      </c>
      <c r="BV44" s="119">
        <v>1330</v>
      </c>
      <c r="BW44" s="121">
        <v>417</v>
      </c>
      <c r="BX44" s="121">
        <v>829</v>
      </c>
      <c r="BY44" s="119">
        <v>1286</v>
      </c>
      <c r="BZ44" s="121">
        <v>216</v>
      </c>
      <c r="CA44" s="121">
        <v>194</v>
      </c>
      <c r="CB44" s="121">
        <v>150</v>
      </c>
      <c r="CC44" s="121">
        <v>17</v>
      </c>
      <c r="CD44" s="121">
        <v>192</v>
      </c>
      <c r="CE44" s="120"/>
      <c r="CF44" s="121">
        <v>823</v>
      </c>
      <c r="CG44" s="121">
        <v>99</v>
      </c>
      <c r="CH44" s="120"/>
      <c r="CI44" s="120"/>
      <c r="CJ44" s="120"/>
      <c r="CK44" s="120"/>
      <c r="CL44" s="120"/>
      <c r="CM44" s="120"/>
      <c r="CN44" s="120"/>
      <c r="CO44" s="120"/>
      <c r="CP44" s="120"/>
      <c r="CQ44" s="120"/>
      <c r="CR44" s="120"/>
      <c r="CS44" s="120"/>
      <c r="CT44" s="120"/>
      <c r="CU44" s="120"/>
      <c r="CV44" s="120"/>
      <c r="CW44" s="121">
        <v>637</v>
      </c>
    </row>
    <row r="45" spans="1:101" ht="11.1" customHeight="1" x14ac:dyDescent="0.2">
      <c r="A45" s="123" t="s">
        <v>402</v>
      </c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  <c r="AC45" s="124"/>
      <c r="AD45" s="124"/>
      <c r="AE45" s="124"/>
      <c r="AF45" s="124"/>
      <c r="AG45" s="124"/>
      <c r="AH45" s="124"/>
      <c r="AI45" s="124"/>
      <c r="AJ45" s="124"/>
      <c r="AK45" s="124"/>
      <c r="AL45" s="124"/>
      <c r="AM45" s="124"/>
      <c r="AN45" s="124"/>
      <c r="AO45" s="124"/>
      <c r="AP45" s="124"/>
      <c r="AQ45" s="124"/>
      <c r="AR45" s="124"/>
      <c r="AS45" s="124"/>
      <c r="AT45" s="124"/>
      <c r="AU45" s="124"/>
      <c r="AV45" s="124"/>
      <c r="AW45" s="124"/>
      <c r="AX45" s="124"/>
      <c r="AY45" s="124"/>
      <c r="AZ45" s="124"/>
      <c r="BA45" s="124"/>
      <c r="BB45" s="124"/>
      <c r="BC45" s="124"/>
      <c r="BD45" s="124"/>
      <c r="BE45" s="124"/>
      <c r="BF45" s="124"/>
      <c r="BG45" s="124"/>
      <c r="BH45" s="124"/>
      <c r="BI45" s="124"/>
      <c r="BJ45" s="124"/>
      <c r="BK45" s="124"/>
      <c r="BL45" s="124"/>
      <c r="BM45" s="124"/>
      <c r="BN45" s="124"/>
      <c r="BO45" s="124"/>
      <c r="BP45" s="124"/>
      <c r="BQ45" s="124"/>
      <c r="BR45" s="124"/>
      <c r="BS45" s="124"/>
      <c r="BT45" s="124"/>
      <c r="BU45" s="124"/>
      <c r="BV45" s="124"/>
      <c r="BW45" s="124"/>
      <c r="BX45" s="124"/>
      <c r="BY45" s="124"/>
      <c r="BZ45" s="124"/>
      <c r="CA45" s="124"/>
      <c r="CB45" s="124"/>
      <c r="CC45" s="124"/>
      <c r="CD45" s="124"/>
      <c r="CE45" s="124"/>
      <c r="CF45" s="124"/>
      <c r="CG45" s="124"/>
      <c r="CH45" s="124"/>
      <c r="CI45" s="124"/>
      <c r="CJ45" s="124"/>
      <c r="CK45" s="124"/>
      <c r="CL45" s="124"/>
      <c r="CM45" s="124"/>
      <c r="CN45" s="124"/>
      <c r="CO45" s="124"/>
      <c r="CP45" s="124"/>
      <c r="CQ45" s="124"/>
      <c r="CR45" s="124"/>
      <c r="CS45" s="124"/>
      <c r="CT45" s="124"/>
      <c r="CU45" s="124"/>
      <c r="CV45" s="124"/>
      <c r="CW45" s="124"/>
    </row>
    <row r="46" spans="1:101" ht="11.1" customHeight="1" x14ac:dyDescent="0.2">
      <c r="A46" s="123" t="s">
        <v>260</v>
      </c>
      <c r="B46" s="124"/>
      <c r="C46" s="126">
        <v>2691</v>
      </c>
      <c r="D46" s="124"/>
      <c r="E46" s="124"/>
      <c r="F46" s="124"/>
      <c r="G46" s="124"/>
      <c r="H46" s="124"/>
      <c r="I46" s="124"/>
      <c r="J46" s="125">
        <v>95</v>
      </c>
      <c r="K46" s="124"/>
      <c r="L46" s="124"/>
      <c r="M46" s="126">
        <v>1547</v>
      </c>
      <c r="N46" s="125">
        <v>63</v>
      </c>
      <c r="O46" s="124"/>
      <c r="P46" s="125">
        <v>857</v>
      </c>
      <c r="Q46" s="126">
        <v>1071</v>
      </c>
      <c r="R46" s="124"/>
      <c r="S46" s="125">
        <v>101</v>
      </c>
      <c r="T46" s="126">
        <v>1597</v>
      </c>
      <c r="U46" s="126">
        <v>1200</v>
      </c>
      <c r="V46" s="124"/>
      <c r="W46" s="124"/>
      <c r="X46" s="124"/>
      <c r="Y46" s="124"/>
      <c r="Z46" s="125">
        <v>890</v>
      </c>
      <c r="AA46" s="124"/>
      <c r="AB46" s="126">
        <v>1061</v>
      </c>
      <c r="AC46" s="125">
        <v>327</v>
      </c>
      <c r="AD46" s="124"/>
      <c r="AE46" s="124"/>
      <c r="AF46" s="124"/>
      <c r="AG46" s="125">
        <v>975</v>
      </c>
      <c r="AH46" s="124"/>
      <c r="AI46" s="124"/>
      <c r="AJ46" s="125">
        <v>233</v>
      </c>
      <c r="AK46" s="125">
        <v>693</v>
      </c>
      <c r="AL46" s="125">
        <v>401</v>
      </c>
      <c r="AM46" s="124"/>
      <c r="AN46" s="126">
        <v>1210</v>
      </c>
      <c r="AO46" s="125">
        <v>82</v>
      </c>
      <c r="AP46" s="125">
        <v>223</v>
      </c>
      <c r="AQ46" s="125">
        <v>211</v>
      </c>
      <c r="AR46" s="125">
        <v>130</v>
      </c>
      <c r="AS46" s="125">
        <v>32</v>
      </c>
      <c r="AT46" s="125">
        <v>84</v>
      </c>
      <c r="AU46" s="125">
        <v>523</v>
      </c>
      <c r="AV46" s="125">
        <v>134</v>
      </c>
      <c r="AW46" s="125">
        <v>35</v>
      </c>
      <c r="AX46" s="125">
        <v>70</v>
      </c>
      <c r="AY46" s="125">
        <v>170</v>
      </c>
      <c r="AZ46" s="125">
        <v>169</v>
      </c>
      <c r="BA46" s="125">
        <v>321</v>
      </c>
      <c r="BB46" s="124"/>
      <c r="BC46" s="125">
        <v>134</v>
      </c>
      <c r="BD46" s="125">
        <v>60</v>
      </c>
      <c r="BE46" s="125">
        <v>305</v>
      </c>
      <c r="BF46" s="125">
        <v>120</v>
      </c>
      <c r="BG46" s="125">
        <v>65</v>
      </c>
      <c r="BH46" s="125">
        <v>220</v>
      </c>
      <c r="BI46" s="125">
        <v>99</v>
      </c>
      <c r="BJ46" s="125">
        <v>152</v>
      </c>
      <c r="BK46" s="124"/>
      <c r="BL46" s="125">
        <v>162</v>
      </c>
      <c r="BM46" s="125">
        <v>62</v>
      </c>
      <c r="BN46" s="125">
        <v>84</v>
      </c>
      <c r="BO46" s="125">
        <v>90</v>
      </c>
      <c r="BP46" s="125">
        <v>269</v>
      </c>
      <c r="BQ46" s="125">
        <v>529</v>
      </c>
      <c r="BR46" s="125">
        <v>233</v>
      </c>
      <c r="BS46" s="125">
        <v>134</v>
      </c>
      <c r="BT46" s="125">
        <v>154</v>
      </c>
      <c r="BU46" s="125">
        <v>79</v>
      </c>
      <c r="BV46" s="125">
        <v>550</v>
      </c>
      <c r="BW46" s="125">
        <v>35</v>
      </c>
      <c r="BX46" s="124"/>
      <c r="BY46" s="125">
        <v>266</v>
      </c>
      <c r="BZ46" s="124"/>
      <c r="CA46" s="125">
        <v>24</v>
      </c>
      <c r="CB46" s="124"/>
      <c r="CC46" s="124"/>
      <c r="CD46" s="124"/>
      <c r="CE46" s="124"/>
      <c r="CF46" s="124"/>
      <c r="CG46" s="125">
        <v>99</v>
      </c>
      <c r="CH46" s="124"/>
      <c r="CI46" s="124"/>
      <c r="CJ46" s="124"/>
      <c r="CK46" s="124"/>
      <c r="CL46" s="124"/>
      <c r="CM46" s="124"/>
      <c r="CN46" s="124"/>
      <c r="CO46" s="124"/>
      <c r="CP46" s="124"/>
      <c r="CQ46" s="124"/>
      <c r="CR46" s="124"/>
      <c r="CS46" s="124"/>
      <c r="CT46" s="124"/>
      <c r="CU46" s="124"/>
      <c r="CV46" s="124"/>
      <c r="CW46" s="124"/>
    </row>
    <row r="47" spans="1:101" ht="11.1" customHeight="1" x14ac:dyDescent="0.2">
      <c r="A47" s="123" t="s">
        <v>405</v>
      </c>
      <c r="B47" s="124"/>
      <c r="C47" s="125">
        <v>16</v>
      </c>
      <c r="D47" s="124"/>
      <c r="E47" s="124"/>
      <c r="F47" s="124"/>
      <c r="G47" s="124"/>
      <c r="H47" s="124"/>
      <c r="I47" s="124"/>
      <c r="J47" s="124"/>
      <c r="K47" s="124"/>
      <c r="L47" s="125">
        <v>20</v>
      </c>
      <c r="M47" s="124"/>
      <c r="N47" s="124"/>
      <c r="O47" s="124"/>
      <c r="P47" s="124"/>
      <c r="Q47" s="124"/>
      <c r="R47" s="124"/>
      <c r="S47" s="124"/>
      <c r="T47" s="124"/>
      <c r="U47" s="125">
        <v>15</v>
      </c>
      <c r="V47" s="124"/>
      <c r="W47" s="124"/>
      <c r="X47" s="124"/>
      <c r="Y47" s="124"/>
      <c r="Z47" s="124"/>
      <c r="AA47" s="124"/>
      <c r="AB47" s="124"/>
      <c r="AC47" s="124"/>
      <c r="AD47" s="124"/>
      <c r="AE47" s="124"/>
      <c r="AF47" s="124"/>
      <c r="AG47" s="124"/>
      <c r="AH47" s="124"/>
      <c r="AI47" s="124"/>
      <c r="AJ47" s="124"/>
      <c r="AK47" s="125">
        <v>6</v>
      </c>
      <c r="AL47" s="125">
        <v>8</v>
      </c>
      <c r="AM47" s="124"/>
      <c r="AN47" s="124"/>
      <c r="AO47" s="124"/>
      <c r="AP47" s="124"/>
      <c r="AQ47" s="124"/>
      <c r="AR47" s="124"/>
      <c r="AS47" s="124"/>
      <c r="AT47" s="124"/>
      <c r="AU47" s="124"/>
      <c r="AV47" s="124"/>
      <c r="AW47" s="124"/>
      <c r="AX47" s="124"/>
      <c r="AY47" s="124"/>
      <c r="AZ47" s="124"/>
      <c r="BA47" s="124"/>
      <c r="BB47" s="124"/>
      <c r="BC47" s="124"/>
      <c r="BD47" s="124"/>
      <c r="BE47" s="124"/>
      <c r="BF47" s="124"/>
      <c r="BG47" s="125">
        <v>1</v>
      </c>
      <c r="BH47" s="124"/>
      <c r="BI47" s="125">
        <v>2</v>
      </c>
      <c r="BJ47" s="124"/>
      <c r="BK47" s="124"/>
      <c r="BL47" s="124"/>
      <c r="BM47" s="124"/>
      <c r="BN47" s="124"/>
      <c r="BO47" s="124"/>
      <c r="BP47" s="125">
        <v>3</v>
      </c>
      <c r="BQ47" s="125">
        <v>3</v>
      </c>
      <c r="BR47" s="124"/>
      <c r="BS47" s="124"/>
      <c r="BT47" s="124"/>
      <c r="BU47" s="125">
        <v>3</v>
      </c>
      <c r="BV47" s="124"/>
      <c r="BW47" s="124"/>
      <c r="BX47" s="124"/>
      <c r="BY47" s="124"/>
      <c r="BZ47" s="124"/>
      <c r="CA47" s="124"/>
      <c r="CB47" s="124"/>
      <c r="CC47" s="124"/>
      <c r="CD47" s="124"/>
      <c r="CE47" s="124"/>
      <c r="CF47" s="124"/>
      <c r="CG47" s="124"/>
      <c r="CH47" s="124"/>
      <c r="CI47" s="124"/>
      <c r="CJ47" s="124"/>
      <c r="CK47" s="124"/>
      <c r="CL47" s="124"/>
      <c r="CM47" s="124"/>
      <c r="CN47" s="124"/>
      <c r="CO47" s="124"/>
      <c r="CP47" s="124"/>
      <c r="CQ47" s="124"/>
      <c r="CR47" s="124"/>
      <c r="CS47" s="124"/>
      <c r="CT47" s="124"/>
      <c r="CU47" s="124"/>
      <c r="CV47" s="124"/>
      <c r="CW47" s="124"/>
    </row>
    <row r="48" spans="1:101" ht="11.1" customHeight="1" x14ac:dyDescent="0.2">
      <c r="A48" s="123" t="s">
        <v>261</v>
      </c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5">
        <v>199</v>
      </c>
      <c r="M48" s="124"/>
      <c r="N48" s="125">
        <v>11</v>
      </c>
      <c r="O48" s="124"/>
      <c r="P48" s="125">
        <v>38</v>
      </c>
      <c r="Q48" s="125">
        <v>80</v>
      </c>
      <c r="R48" s="124"/>
      <c r="S48" s="125">
        <v>28</v>
      </c>
      <c r="T48" s="124"/>
      <c r="U48" s="125">
        <v>54</v>
      </c>
      <c r="V48" s="124"/>
      <c r="W48" s="124"/>
      <c r="X48" s="124"/>
      <c r="Y48" s="124"/>
      <c r="Z48" s="125">
        <v>43</v>
      </c>
      <c r="AA48" s="125">
        <v>15</v>
      </c>
      <c r="AB48" s="125">
        <v>8</v>
      </c>
      <c r="AC48" s="125">
        <v>21</v>
      </c>
      <c r="AD48" s="124"/>
      <c r="AE48" s="124"/>
      <c r="AF48" s="124"/>
      <c r="AG48" s="125">
        <v>92</v>
      </c>
      <c r="AH48" s="124"/>
      <c r="AI48" s="124"/>
      <c r="AJ48" s="125">
        <v>18</v>
      </c>
      <c r="AK48" s="125">
        <v>14</v>
      </c>
      <c r="AL48" s="125">
        <v>95</v>
      </c>
      <c r="AM48" s="124"/>
      <c r="AN48" s="125">
        <v>99</v>
      </c>
      <c r="AO48" s="125">
        <v>47</v>
      </c>
      <c r="AP48" s="125">
        <v>28</v>
      </c>
      <c r="AQ48" s="125">
        <v>26</v>
      </c>
      <c r="AR48" s="125">
        <v>19</v>
      </c>
      <c r="AS48" s="125">
        <v>56</v>
      </c>
      <c r="AT48" s="125">
        <v>56</v>
      </c>
      <c r="AU48" s="125">
        <v>8</v>
      </c>
      <c r="AV48" s="125">
        <v>21</v>
      </c>
      <c r="AW48" s="125">
        <v>6</v>
      </c>
      <c r="AX48" s="125">
        <v>38</v>
      </c>
      <c r="AY48" s="125">
        <v>12</v>
      </c>
      <c r="AZ48" s="125">
        <v>27</v>
      </c>
      <c r="BA48" s="125">
        <v>31</v>
      </c>
      <c r="BB48" s="124"/>
      <c r="BC48" s="125">
        <v>71</v>
      </c>
      <c r="BD48" s="125">
        <v>5</v>
      </c>
      <c r="BE48" s="125">
        <v>34</v>
      </c>
      <c r="BF48" s="125">
        <v>120</v>
      </c>
      <c r="BG48" s="125">
        <v>7</v>
      </c>
      <c r="BH48" s="125">
        <v>40</v>
      </c>
      <c r="BI48" s="125">
        <v>12</v>
      </c>
      <c r="BJ48" s="125">
        <v>21</v>
      </c>
      <c r="BK48" s="125">
        <v>98</v>
      </c>
      <c r="BL48" s="125">
        <v>12</v>
      </c>
      <c r="BM48" s="125">
        <v>3</v>
      </c>
      <c r="BN48" s="125">
        <v>16</v>
      </c>
      <c r="BO48" s="125">
        <v>63</v>
      </c>
      <c r="BP48" s="125">
        <v>55</v>
      </c>
      <c r="BQ48" s="125">
        <v>111</v>
      </c>
      <c r="BR48" s="125">
        <v>84</v>
      </c>
      <c r="BS48" s="125">
        <v>86</v>
      </c>
      <c r="BT48" s="125">
        <v>8</v>
      </c>
      <c r="BU48" s="125">
        <v>7</v>
      </c>
      <c r="BV48" s="125">
        <v>46</v>
      </c>
      <c r="BW48" s="125">
        <v>7</v>
      </c>
      <c r="BX48" s="125">
        <v>47</v>
      </c>
      <c r="BY48" s="125">
        <v>42</v>
      </c>
      <c r="BZ48" s="125">
        <v>2</v>
      </c>
      <c r="CA48" s="125">
        <v>5</v>
      </c>
      <c r="CB48" s="124"/>
      <c r="CC48" s="124"/>
      <c r="CD48" s="124"/>
      <c r="CE48" s="124"/>
      <c r="CF48" s="124"/>
      <c r="CG48" s="124"/>
      <c r="CH48" s="124"/>
      <c r="CI48" s="124"/>
      <c r="CJ48" s="124"/>
      <c r="CK48" s="124"/>
      <c r="CL48" s="124"/>
      <c r="CM48" s="124"/>
      <c r="CN48" s="124"/>
      <c r="CO48" s="124"/>
      <c r="CP48" s="124"/>
      <c r="CQ48" s="124"/>
      <c r="CR48" s="124"/>
      <c r="CS48" s="124"/>
      <c r="CT48" s="124"/>
      <c r="CU48" s="124"/>
      <c r="CV48" s="124"/>
      <c r="CW48" s="124"/>
    </row>
    <row r="49" spans="1:101" ht="11.1" customHeight="1" x14ac:dyDescent="0.2">
      <c r="A49" s="123" t="s">
        <v>262</v>
      </c>
      <c r="B49" s="125">
        <v>74</v>
      </c>
      <c r="C49" s="124"/>
      <c r="D49" s="124"/>
      <c r="E49" s="124"/>
      <c r="F49" s="124"/>
      <c r="G49" s="125">
        <v>1</v>
      </c>
      <c r="H49" s="124"/>
      <c r="I49" s="124"/>
      <c r="J49" s="124"/>
      <c r="K49" s="124"/>
      <c r="L49" s="125">
        <v>23</v>
      </c>
      <c r="M49" s="124"/>
      <c r="N49" s="125">
        <v>26</v>
      </c>
      <c r="O49" s="124"/>
      <c r="P49" s="125">
        <v>8</v>
      </c>
      <c r="Q49" s="125">
        <v>45</v>
      </c>
      <c r="R49" s="124"/>
      <c r="S49" s="125">
        <v>6</v>
      </c>
      <c r="T49" s="124"/>
      <c r="U49" s="125">
        <v>6</v>
      </c>
      <c r="V49" s="124"/>
      <c r="W49" s="124"/>
      <c r="X49" s="124"/>
      <c r="Y49" s="124"/>
      <c r="Z49" s="125">
        <v>6</v>
      </c>
      <c r="AA49" s="124"/>
      <c r="AB49" s="124"/>
      <c r="AC49" s="124"/>
      <c r="AD49" s="125">
        <v>35</v>
      </c>
      <c r="AE49" s="124"/>
      <c r="AF49" s="124"/>
      <c r="AG49" s="124"/>
      <c r="AH49" s="125">
        <v>10</v>
      </c>
      <c r="AI49" s="124"/>
      <c r="AJ49" s="125">
        <v>3</v>
      </c>
      <c r="AK49" s="125">
        <v>10</v>
      </c>
      <c r="AL49" s="124"/>
      <c r="AM49" s="124"/>
      <c r="AN49" s="125">
        <v>125</v>
      </c>
      <c r="AO49" s="125">
        <v>4</v>
      </c>
      <c r="AP49" s="125">
        <v>3</v>
      </c>
      <c r="AQ49" s="124"/>
      <c r="AR49" s="124"/>
      <c r="AS49" s="125">
        <v>4</v>
      </c>
      <c r="AT49" s="124"/>
      <c r="AU49" s="125">
        <v>2</v>
      </c>
      <c r="AV49" s="125">
        <v>4</v>
      </c>
      <c r="AW49" s="125">
        <v>3</v>
      </c>
      <c r="AX49" s="125">
        <v>3</v>
      </c>
      <c r="AY49" s="124"/>
      <c r="AZ49" s="125">
        <v>8</v>
      </c>
      <c r="BA49" s="125">
        <v>20</v>
      </c>
      <c r="BB49" s="124"/>
      <c r="BC49" s="124"/>
      <c r="BD49" s="124"/>
      <c r="BE49" s="124"/>
      <c r="BF49" s="125">
        <v>2</v>
      </c>
      <c r="BG49" s="124"/>
      <c r="BH49" s="125">
        <v>11</v>
      </c>
      <c r="BI49" s="125">
        <v>8</v>
      </c>
      <c r="BJ49" s="124"/>
      <c r="BK49" s="124"/>
      <c r="BL49" s="124"/>
      <c r="BM49" s="125">
        <v>3</v>
      </c>
      <c r="BN49" s="125">
        <v>5</v>
      </c>
      <c r="BO49" s="125">
        <v>7</v>
      </c>
      <c r="BP49" s="125">
        <v>6</v>
      </c>
      <c r="BQ49" s="125">
        <v>3</v>
      </c>
      <c r="BR49" s="124"/>
      <c r="BS49" s="125">
        <v>2</v>
      </c>
      <c r="BT49" s="124"/>
      <c r="BU49" s="124"/>
      <c r="BV49" s="125">
        <v>3</v>
      </c>
      <c r="BW49" s="124"/>
      <c r="BX49" s="125">
        <v>3</v>
      </c>
      <c r="BY49" s="124"/>
      <c r="BZ49" s="124"/>
      <c r="CA49" s="124"/>
      <c r="CB49" s="124"/>
      <c r="CC49" s="124"/>
      <c r="CD49" s="124"/>
      <c r="CE49" s="124"/>
      <c r="CF49" s="124"/>
      <c r="CG49" s="124"/>
      <c r="CH49" s="124"/>
      <c r="CI49" s="124"/>
      <c r="CJ49" s="124"/>
      <c r="CK49" s="124"/>
      <c r="CL49" s="124"/>
      <c r="CM49" s="124"/>
      <c r="CN49" s="124"/>
      <c r="CO49" s="124"/>
      <c r="CP49" s="124"/>
      <c r="CQ49" s="124"/>
      <c r="CR49" s="124"/>
      <c r="CS49" s="124"/>
      <c r="CT49" s="124"/>
      <c r="CU49" s="124"/>
      <c r="CV49" s="124"/>
      <c r="CW49" s="124"/>
    </row>
    <row r="50" spans="1:101" ht="11.1" customHeight="1" x14ac:dyDescent="0.2">
      <c r="A50" s="123" t="s">
        <v>406</v>
      </c>
      <c r="B50" s="124"/>
      <c r="C50" s="124"/>
      <c r="D50" s="124"/>
      <c r="E50" s="124"/>
      <c r="F50" s="124"/>
      <c r="G50" s="125">
        <v>3</v>
      </c>
      <c r="H50" s="124"/>
      <c r="I50" s="126">
        <v>1124</v>
      </c>
      <c r="J50" s="125">
        <v>45</v>
      </c>
      <c r="K50" s="124"/>
      <c r="L50" s="125">
        <v>273</v>
      </c>
      <c r="M50" s="124"/>
      <c r="N50" s="125">
        <v>8</v>
      </c>
      <c r="O50" s="125">
        <v>3</v>
      </c>
      <c r="P50" s="125">
        <v>30</v>
      </c>
      <c r="Q50" s="125">
        <v>9</v>
      </c>
      <c r="R50" s="124"/>
      <c r="S50" s="125">
        <v>236</v>
      </c>
      <c r="T50" s="124"/>
      <c r="U50" s="125">
        <v>6</v>
      </c>
      <c r="V50" s="124"/>
      <c r="W50" s="124"/>
      <c r="X50" s="124"/>
      <c r="Y50" s="124"/>
      <c r="Z50" s="125">
        <v>6</v>
      </c>
      <c r="AA50" s="124"/>
      <c r="AB50" s="124"/>
      <c r="AC50" s="124"/>
      <c r="AD50" s="125">
        <v>111</v>
      </c>
      <c r="AE50" s="124"/>
      <c r="AF50" s="124"/>
      <c r="AG50" s="125">
        <v>17</v>
      </c>
      <c r="AH50" s="125">
        <v>29</v>
      </c>
      <c r="AI50" s="124"/>
      <c r="AJ50" s="125">
        <v>15</v>
      </c>
      <c r="AK50" s="125">
        <v>2</v>
      </c>
      <c r="AL50" s="125">
        <v>18</v>
      </c>
      <c r="AM50" s="124"/>
      <c r="AN50" s="125">
        <v>64</v>
      </c>
      <c r="AO50" s="125">
        <v>4</v>
      </c>
      <c r="AP50" s="124"/>
      <c r="AQ50" s="125">
        <v>3</v>
      </c>
      <c r="AR50" s="125">
        <v>13</v>
      </c>
      <c r="AS50" s="125">
        <v>4</v>
      </c>
      <c r="AT50" s="125">
        <v>8</v>
      </c>
      <c r="AU50" s="125">
        <v>16</v>
      </c>
      <c r="AV50" s="125">
        <v>14</v>
      </c>
      <c r="AW50" s="125">
        <v>6</v>
      </c>
      <c r="AX50" s="125">
        <v>35</v>
      </c>
      <c r="AY50" s="124"/>
      <c r="AZ50" s="125">
        <v>19</v>
      </c>
      <c r="BA50" s="125">
        <v>42</v>
      </c>
      <c r="BB50" s="124"/>
      <c r="BC50" s="124"/>
      <c r="BD50" s="125">
        <v>9</v>
      </c>
      <c r="BE50" s="124"/>
      <c r="BF50" s="125">
        <v>12</v>
      </c>
      <c r="BG50" s="125">
        <v>13</v>
      </c>
      <c r="BH50" s="125">
        <v>18</v>
      </c>
      <c r="BI50" s="125">
        <v>18</v>
      </c>
      <c r="BJ50" s="125">
        <v>7</v>
      </c>
      <c r="BK50" s="124"/>
      <c r="BL50" s="125">
        <v>27</v>
      </c>
      <c r="BM50" s="125">
        <v>100</v>
      </c>
      <c r="BN50" s="125">
        <v>5</v>
      </c>
      <c r="BO50" s="125">
        <v>7</v>
      </c>
      <c r="BP50" s="125">
        <v>17</v>
      </c>
      <c r="BQ50" s="125">
        <v>15</v>
      </c>
      <c r="BR50" s="125">
        <v>23</v>
      </c>
      <c r="BS50" s="125">
        <v>4</v>
      </c>
      <c r="BT50" s="125">
        <v>8</v>
      </c>
      <c r="BU50" s="125">
        <v>7</v>
      </c>
      <c r="BV50" s="125">
        <v>57</v>
      </c>
      <c r="BW50" s="124"/>
      <c r="BX50" s="125">
        <v>11</v>
      </c>
      <c r="BY50" s="125">
        <v>1</v>
      </c>
      <c r="BZ50" s="124"/>
      <c r="CA50" s="124"/>
      <c r="CB50" s="124"/>
      <c r="CC50" s="124"/>
      <c r="CD50" s="124"/>
      <c r="CE50" s="124"/>
      <c r="CF50" s="124"/>
      <c r="CG50" s="124"/>
      <c r="CH50" s="124"/>
      <c r="CI50" s="124"/>
      <c r="CJ50" s="124"/>
      <c r="CK50" s="124"/>
      <c r="CL50" s="124"/>
      <c r="CM50" s="124"/>
      <c r="CN50" s="124"/>
      <c r="CO50" s="124"/>
      <c r="CP50" s="124"/>
      <c r="CQ50" s="124"/>
      <c r="CR50" s="124"/>
      <c r="CS50" s="124"/>
      <c r="CT50" s="124"/>
      <c r="CU50" s="124"/>
      <c r="CV50" s="124"/>
      <c r="CW50" s="124"/>
    </row>
    <row r="51" spans="1:101" ht="11.1" customHeight="1" x14ac:dyDescent="0.2">
      <c r="A51" s="123" t="s">
        <v>407</v>
      </c>
      <c r="B51" s="124"/>
      <c r="C51" s="124"/>
      <c r="D51" s="125">
        <v>5</v>
      </c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5">
        <v>78</v>
      </c>
      <c r="Q51" s="125">
        <v>131</v>
      </c>
      <c r="R51" s="124"/>
      <c r="S51" s="125">
        <v>26</v>
      </c>
      <c r="T51" s="124"/>
      <c r="U51" s="124"/>
      <c r="V51" s="124"/>
      <c r="W51" s="124"/>
      <c r="X51" s="124"/>
      <c r="Y51" s="124"/>
      <c r="Z51" s="125">
        <v>22</v>
      </c>
      <c r="AA51" s="124"/>
      <c r="AB51" s="124"/>
      <c r="AC51" s="124"/>
      <c r="AD51" s="125">
        <v>357</v>
      </c>
      <c r="AE51" s="124"/>
      <c r="AF51" s="124"/>
      <c r="AG51" s="124"/>
      <c r="AH51" s="125">
        <v>72</v>
      </c>
      <c r="AI51" s="124"/>
      <c r="AJ51" s="124"/>
      <c r="AK51" s="124"/>
      <c r="AL51" s="124"/>
      <c r="AM51" s="124"/>
      <c r="AN51" s="125">
        <v>6</v>
      </c>
      <c r="AO51" s="124"/>
      <c r="AP51" s="124"/>
      <c r="AQ51" s="124"/>
      <c r="AR51" s="124"/>
      <c r="AS51" s="124"/>
      <c r="AT51" s="124"/>
      <c r="AU51" s="125">
        <v>8</v>
      </c>
      <c r="AV51" s="125">
        <v>4</v>
      </c>
      <c r="AW51" s="124"/>
      <c r="AX51" s="124"/>
      <c r="AY51" s="124"/>
      <c r="AZ51" s="124"/>
      <c r="BA51" s="124"/>
      <c r="BB51" s="124"/>
      <c r="BC51" s="124"/>
      <c r="BD51" s="124"/>
      <c r="BE51" s="124"/>
      <c r="BF51" s="124"/>
      <c r="BG51" s="124"/>
      <c r="BH51" s="124"/>
      <c r="BI51" s="125">
        <v>2</v>
      </c>
      <c r="BJ51" s="124"/>
      <c r="BK51" s="124"/>
      <c r="BL51" s="124"/>
      <c r="BM51" s="124"/>
      <c r="BN51" s="124"/>
      <c r="BO51" s="124"/>
      <c r="BP51" s="125">
        <v>3</v>
      </c>
      <c r="BQ51" s="124"/>
      <c r="BR51" s="124"/>
      <c r="BS51" s="124"/>
      <c r="BT51" s="124"/>
      <c r="BU51" s="124"/>
      <c r="BV51" s="124"/>
      <c r="BW51" s="124"/>
      <c r="BX51" s="124"/>
      <c r="BY51" s="124"/>
      <c r="BZ51" s="124"/>
      <c r="CA51" s="124"/>
      <c r="CB51" s="124"/>
      <c r="CC51" s="124"/>
      <c r="CD51" s="124"/>
      <c r="CE51" s="124"/>
      <c r="CF51" s="124"/>
      <c r="CG51" s="124"/>
      <c r="CH51" s="124"/>
      <c r="CI51" s="124"/>
      <c r="CJ51" s="124"/>
      <c r="CK51" s="124"/>
      <c r="CL51" s="124"/>
      <c r="CM51" s="124"/>
      <c r="CN51" s="124"/>
      <c r="CO51" s="124"/>
      <c r="CP51" s="124"/>
      <c r="CQ51" s="124"/>
      <c r="CR51" s="124"/>
      <c r="CS51" s="124"/>
      <c r="CT51" s="124"/>
      <c r="CU51" s="124"/>
      <c r="CV51" s="124"/>
      <c r="CW51" s="124"/>
    </row>
    <row r="52" spans="1:101" ht="11.1" customHeight="1" x14ac:dyDescent="0.2">
      <c r="A52" s="123" t="s">
        <v>408</v>
      </c>
      <c r="B52" s="124"/>
      <c r="C52" s="124"/>
      <c r="D52" s="124"/>
      <c r="E52" s="124"/>
      <c r="F52" s="124"/>
      <c r="G52" s="125">
        <v>66</v>
      </c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  <c r="AA52" s="124"/>
      <c r="AB52" s="124"/>
      <c r="AC52" s="124"/>
      <c r="AD52" s="124"/>
      <c r="AE52" s="124"/>
      <c r="AF52" s="124"/>
      <c r="AG52" s="124"/>
      <c r="AH52" s="124"/>
      <c r="AI52" s="124"/>
      <c r="AJ52" s="124"/>
      <c r="AK52" s="124"/>
      <c r="AL52" s="124"/>
      <c r="AM52" s="124"/>
      <c r="AN52" s="124"/>
      <c r="AO52" s="124"/>
      <c r="AP52" s="124"/>
      <c r="AQ52" s="124"/>
      <c r="AR52" s="124"/>
      <c r="AS52" s="124"/>
      <c r="AT52" s="124"/>
      <c r="AU52" s="124"/>
      <c r="AV52" s="124"/>
      <c r="AW52" s="124"/>
      <c r="AX52" s="124"/>
      <c r="AY52" s="124"/>
      <c r="AZ52" s="124"/>
      <c r="BA52" s="124"/>
      <c r="BB52" s="124"/>
      <c r="BC52" s="124"/>
      <c r="BD52" s="124"/>
      <c r="BE52" s="124"/>
      <c r="BF52" s="124"/>
      <c r="BG52" s="124"/>
      <c r="BH52" s="124"/>
      <c r="BI52" s="124"/>
      <c r="BJ52" s="124"/>
      <c r="BK52" s="124"/>
      <c r="BL52" s="124"/>
      <c r="BM52" s="124"/>
      <c r="BN52" s="124"/>
      <c r="BO52" s="124"/>
      <c r="BP52" s="124"/>
      <c r="BQ52" s="124"/>
      <c r="BR52" s="124"/>
      <c r="BS52" s="124"/>
      <c r="BT52" s="124"/>
      <c r="BU52" s="124"/>
      <c r="BV52" s="124"/>
      <c r="BW52" s="124"/>
      <c r="BX52" s="124"/>
      <c r="BY52" s="124"/>
      <c r="BZ52" s="124"/>
      <c r="CA52" s="124"/>
      <c r="CB52" s="124"/>
      <c r="CC52" s="124"/>
      <c r="CD52" s="124"/>
      <c r="CE52" s="124"/>
      <c r="CF52" s="124"/>
      <c r="CG52" s="124"/>
      <c r="CH52" s="124"/>
      <c r="CI52" s="124"/>
      <c r="CJ52" s="124"/>
      <c r="CK52" s="124"/>
      <c r="CL52" s="124"/>
      <c r="CM52" s="124"/>
      <c r="CN52" s="124"/>
      <c r="CO52" s="124"/>
      <c r="CP52" s="124"/>
      <c r="CQ52" s="124"/>
      <c r="CR52" s="124"/>
      <c r="CS52" s="124"/>
      <c r="CT52" s="124"/>
      <c r="CU52" s="124"/>
      <c r="CV52" s="124"/>
      <c r="CW52" s="124"/>
    </row>
    <row r="53" spans="1:101" ht="11.1" customHeight="1" x14ac:dyDescent="0.2">
      <c r="A53" s="123" t="s">
        <v>409</v>
      </c>
      <c r="B53" s="124"/>
      <c r="C53" s="124"/>
      <c r="D53" s="125">
        <v>5</v>
      </c>
      <c r="E53" s="124"/>
      <c r="F53" s="124"/>
      <c r="G53" s="125">
        <v>1</v>
      </c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5">
        <v>4</v>
      </c>
      <c r="T53" s="124"/>
      <c r="U53" s="124"/>
      <c r="V53" s="124"/>
      <c r="W53" s="124"/>
      <c r="X53" s="124"/>
      <c r="Y53" s="124"/>
      <c r="Z53" s="124"/>
      <c r="AA53" s="124"/>
      <c r="AB53" s="124"/>
      <c r="AC53" s="124"/>
      <c r="AD53" s="125">
        <v>3</v>
      </c>
      <c r="AE53" s="124"/>
      <c r="AF53" s="124"/>
      <c r="AG53" s="124"/>
      <c r="AH53" s="124"/>
      <c r="AI53" s="124"/>
      <c r="AJ53" s="124"/>
      <c r="AK53" s="124"/>
      <c r="AL53" s="124"/>
      <c r="AM53" s="124"/>
      <c r="AN53" s="124"/>
      <c r="AO53" s="124"/>
      <c r="AP53" s="124"/>
      <c r="AQ53" s="124"/>
      <c r="AR53" s="124"/>
      <c r="AS53" s="124"/>
      <c r="AT53" s="124"/>
      <c r="AU53" s="124"/>
      <c r="AV53" s="125">
        <v>4</v>
      </c>
      <c r="AW53" s="124"/>
      <c r="AX53" s="124"/>
      <c r="AY53" s="124"/>
      <c r="AZ53" s="124"/>
      <c r="BA53" s="124"/>
      <c r="BB53" s="124"/>
      <c r="BC53" s="124"/>
      <c r="BD53" s="124"/>
      <c r="BE53" s="124"/>
      <c r="BF53" s="124"/>
      <c r="BG53" s="125">
        <v>3</v>
      </c>
      <c r="BH53" s="124"/>
      <c r="BI53" s="124"/>
      <c r="BJ53" s="124"/>
      <c r="BK53" s="124"/>
      <c r="BL53" s="124"/>
      <c r="BM53" s="124"/>
      <c r="BN53" s="124"/>
      <c r="BO53" s="124"/>
      <c r="BP53" s="124"/>
      <c r="BQ53" s="124"/>
      <c r="BR53" s="124"/>
      <c r="BS53" s="124"/>
      <c r="BT53" s="124"/>
      <c r="BU53" s="124"/>
      <c r="BV53" s="124"/>
      <c r="BW53" s="124"/>
      <c r="BX53" s="124"/>
      <c r="BY53" s="124"/>
      <c r="BZ53" s="124"/>
      <c r="CA53" s="124"/>
      <c r="CB53" s="124"/>
      <c r="CC53" s="124"/>
      <c r="CD53" s="124"/>
      <c r="CE53" s="124"/>
      <c r="CF53" s="124"/>
      <c r="CG53" s="124"/>
      <c r="CH53" s="124"/>
      <c r="CI53" s="124"/>
      <c r="CJ53" s="124"/>
      <c r="CK53" s="124"/>
      <c r="CL53" s="124"/>
      <c r="CM53" s="124"/>
      <c r="CN53" s="124"/>
      <c r="CO53" s="124"/>
      <c r="CP53" s="124"/>
      <c r="CQ53" s="124"/>
      <c r="CR53" s="124"/>
      <c r="CS53" s="124"/>
      <c r="CT53" s="124"/>
      <c r="CU53" s="124"/>
      <c r="CV53" s="124"/>
      <c r="CW53" s="124"/>
    </row>
    <row r="54" spans="1:101" ht="11.1" customHeight="1" x14ac:dyDescent="0.2">
      <c r="A54" s="123" t="s">
        <v>410</v>
      </c>
      <c r="B54" s="124"/>
      <c r="C54" s="124"/>
      <c r="D54" s="125">
        <v>57</v>
      </c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  <c r="AC54" s="124"/>
      <c r="AD54" s="124"/>
      <c r="AE54" s="124"/>
      <c r="AF54" s="124"/>
      <c r="AG54" s="124"/>
      <c r="AH54" s="124"/>
      <c r="AI54" s="124"/>
      <c r="AJ54" s="124"/>
      <c r="AK54" s="124"/>
      <c r="AL54" s="124"/>
      <c r="AM54" s="124"/>
      <c r="AN54" s="124"/>
      <c r="AO54" s="124"/>
      <c r="AP54" s="124"/>
      <c r="AQ54" s="124"/>
      <c r="AR54" s="124"/>
      <c r="AS54" s="124"/>
      <c r="AT54" s="124"/>
      <c r="AU54" s="124"/>
      <c r="AV54" s="124"/>
      <c r="AW54" s="124"/>
      <c r="AX54" s="124"/>
      <c r="AY54" s="124"/>
      <c r="AZ54" s="124"/>
      <c r="BA54" s="124"/>
      <c r="BB54" s="124"/>
      <c r="BC54" s="124"/>
      <c r="BD54" s="124"/>
      <c r="BE54" s="124"/>
      <c r="BF54" s="124"/>
      <c r="BG54" s="124"/>
      <c r="BH54" s="124"/>
      <c r="BI54" s="124"/>
      <c r="BJ54" s="124"/>
      <c r="BK54" s="124"/>
      <c r="BL54" s="124"/>
      <c r="BM54" s="124"/>
      <c r="BN54" s="124"/>
      <c r="BO54" s="124"/>
      <c r="BP54" s="124"/>
      <c r="BQ54" s="124"/>
      <c r="BR54" s="124"/>
      <c r="BS54" s="124"/>
      <c r="BT54" s="124"/>
      <c r="BU54" s="124"/>
      <c r="BV54" s="124"/>
      <c r="BW54" s="124"/>
      <c r="BX54" s="124"/>
      <c r="BY54" s="124"/>
      <c r="BZ54" s="124"/>
      <c r="CA54" s="124"/>
      <c r="CB54" s="124"/>
      <c r="CC54" s="124"/>
      <c r="CD54" s="124"/>
      <c r="CE54" s="124"/>
      <c r="CF54" s="124"/>
      <c r="CG54" s="124"/>
      <c r="CH54" s="124"/>
      <c r="CI54" s="124"/>
      <c r="CJ54" s="124"/>
      <c r="CK54" s="124"/>
      <c r="CL54" s="124"/>
      <c r="CM54" s="124"/>
      <c r="CN54" s="124"/>
      <c r="CO54" s="124"/>
      <c r="CP54" s="124"/>
      <c r="CQ54" s="124"/>
      <c r="CR54" s="124"/>
      <c r="CS54" s="124"/>
      <c r="CT54" s="124"/>
      <c r="CU54" s="124"/>
      <c r="CV54" s="124"/>
      <c r="CW54" s="124"/>
    </row>
    <row r="55" spans="1:101" ht="11.1" customHeight="1" x14ac:dyDescent="0.2">
      <c r="A55" s="123" t="s">
        <v>411</v>
      </c>
      <c r="B55" s="124"/>
      <c r="C55" s="124"/>
      <c r="D55" s="125">
        <v>206</v>
      </c>
      <c r="E55" s="124"/>
      <c r="F55" s="124"/>
      <c r="G55" s="124"/>
      <c r="H55" s="124"/>
      <c r="I55" s="124"/>
      <c r="J55" s="125">
        <v>4</v>
      </c>
      <c r="K55" s="124"/>
      <c r="L55" s="124"/>
      <c r="M55" s="124"/>
      <c r="N55" s="124"/>
      <c r="O55" s="124"/>
      <c r="P55" s="125">
        <v>2</v>
      </c>
      <c r="Q55" s="124"/>
      <c r="R55" s="124"/>
      <c r="S55" s="125">
        <v>232</v>
      </c>
      <c r="T55" s="124"/>
      <c r="U55" s="124"/>
      <c r="V55" s="124"/>
      <c r="W55" s="124"/>
      <c r="X55" s="124"/>
      <c r="Y55" s="124"/>
      <c r="Z55" s="124"/>
      <c r="AA55" s="124"/>
      <c r="AB55" s="124"/>
      <c r="AC55" s="124"/>
      <c r="AD55" s="125">
        <v>76</v>
      </c>
      <c r="AE55" s="124"/>
      <c r="AF55" s="124"/>
      <c r="AG55" s="124"/>
      <c r="AH55" s="125">
        <v>59</v>
      </c>
      <c r="AI55" s="124"/>
      <c r="AJ55" s="125">
        <v>119</v>
      </c>
      <c r="AK55" s="124"/>
      <c r="AL55" s="124"/>
      <c r="AM55" s="124"/>
      <c r="AN55" s="125">
        <v>22</v>
      </c>
      <c r="AO55" s="124"/>
      <c r="AP55" s="124"/>
      <c r="AQ55" s="124"/>
      <c r="AR55" s="124"/>
      <c r="AS55" s="124"/>
      <c r="AT55" s="125">
        <v>4</v>
      </c>
      <c r="AU55" s="124"/>
      <c r="AV55" s="124"/>
      <c r="AW55" s="124"/>
      <c r="AX55" s="124"/>
      <c r="AY55" s="124"/>
      <c r="AZ55" s="124"/>
      <c r="BA55" s="124"/>
      <c r="BB55" s="124"/>
      <c r="BC55" s="124"/>
      <c r="BD55" s="124"/>
      <c r="BE55" s="124"/>
      <c r="BF55" s="124"/>
      <c r="BG55" s="124"/>
      <c r="BH55" s="125">
        <v>7</v>
      </c>
      <c r="BI55" s="125">
        <v>2</v>
      </c>
      <c r="BJ55" s="124"/>
      <c r="BK55" s="124"/>
      <c r="BL55" s="124"/>
      <c r="BM55" s="124"/>
      <c r="BN55" s="124"/>
      <c r="BO55" s="124"/>
      <c r="BP55" s="124"/>
      <c r="BQ55" s="124"/>
      <c r="BR55" s="124"/>
      <c r="BS55" s="124"/>
      <c r="BT55" s="124"/>
      <c r="BU55" s="124"/>
      <c r="BV55" s="124"/>
      <c r="BW55" s="124"/>
      <c r="BX55" s="124"/>
      <c r="BY55" s="124"/>
      <c r="BZ55" s="124"/>
      <c r="CA55" s="124"/>
      <c r="CB55" s="124"/>
      <c r="CC55" s="124"/>
      <c r="CD55" s="124"/>
      <c r="CE55" s="124"/>
      <c r="CF55" s="124"/>
      <c r="CG55" s="124"/>
      <c r="CH55" s="124"/>
      <c r="CI55" s="124"/>
      <c r="CJ55" s="124"/>
      <c r="CK55" s="124"/>
      <c r="CL55" s="124"/>
      <c r="CM55" s="124"/>
      <c r="CN55" s="124"/>
      <c r="CO55" s="124"/>
      <c r="CP55" s="124"/>
      <c r="CQ55" s="124"/>
      <c r="CR55" s="124"/>
      <c r="CS55" s="124"/>
      <c r="CT55" s="124"/>
      <c r="CU55" s="124"/>
      <c r="CV55" s="124"/>
      <c r="CW55" s="124"/>
    </row>
    <row r="56" spans="1:101" ht="11.1" customHeight="1" x14ac:dyDescent="0.2">
      <c r="A56" s="123" t="s">
        <v>412</v>
      </c>
      <c r="B56" s="124"/>
      <c r="C56" s="124"/>
      <c r="D56" s="125">
        <v>10</v>
      </c>
      <c r="E56" s="124"/>
      <c r="F56" s="124"/>
      <c r="G56" s="124"/>
      <c r="H56" s="124"/>
      <c r="I56" s="125">
        <v>26</v>
      </c>
      <c r="J56" s="125">
        <v>8</v>
      </c>
      <c r="K56" s="124"/>
      <c r="L56" s="125">
        <v>26</v>
      </c>
      <c r="M56" s="124"/>
      <c r="N56" s="124"/>
      <c r="O56" s="124"/>
      <c r="P56" s="125">
        <v>380</v>
      </c>
      <c r="Q56" s="125">
        <v>2</v>
      </c>
      <c r="R56" s="125">
        <v>365</v>
      </c>
      <c r="S56" s="125">
        <v>146</v>
      </c>
      <c r="T56" s="124"/>
      <c r="U56" s="125">
        <v>21</v>
      </c>
      <c r="V56" s="124"/>
      <c r="W56" s="124"/>
      <c r="X56" s="124"/>
      <c r="Y56" s="124"/>
      <c r="Z56" s="125">
        <v>22</v>
      </c>
      <c r="AA56" s="125">
        <v>41</v>
      </c>
      <c r="AB56" s="124"/>
      <c r="AC56" s="124"/>
      <c r="AD56" s="125">
        <v>66</v>
      </c>
      <c r="AE56" s="124"/>
      <c r="AF56" s="124"/>
      <c r="AG56" s="124"/>
      <c r="AH56" s="125">
        <v>13</v>
      </c>
      <c r="AI56" s="124"/>
      <c r="AJ56" s="124"/>
      <c r="AK56" s="125">
        <v>61</v>
      </c>
      <c r="AL56" s="124"/>
      <c r="AM56" s="124"/>
      <c r="AN56" s="125">
        <v>42</v>
      </c>
      <c r="AO56" s="125">
        <v>19</v>
      </c>
      <c r="AP56" s="125">
        <v>21</v>
      </c>
      <c r="AQ56" s="125">
        <v>7</v>
      </c>
      <c r="AR56" s="125">
        <v>13</v>
      </c>
      <c r="AS56" s="125">
        <v>16</v>
      </c>
      <c r="AT56" s="125">
        <v>40</v>
      </c>
      <c r="AU56" s="125">
        <v>25</v>
      </c>
      <c r="AV56" s="125">
        <v>4</v>
      </c>
      <c r="AW56" s="124"/>
      <c r="AX56" s="125">
        <v>45</v>
      </c>
      <c r="AY56" s="125">
        <v>21</v>
      </c>
      <c r="AZ56" s="125">
        <v>42</v>
      </c>
      <c r="BA56" s="125">
        <v>3</v>
      </c>
      <c r="BB56" s="124"/>
      <c r="BC56" s="125">
        <v>25</v>
      </c>
      <c r="BD56" s="125">
        <v>88</v>
      </c>
      <c r="BE56" s="125">
        <v>13</v>
      </c>
      <c r="BF56" s="124"/>
      <c r="BG56" s="125">
        <v>75</v>
      </c>
      <c r="BH56" s="124"/>
      <c r="BI56" s="125">
        <v>16</v>
      </c>
      <c r="BJ56" s="125">
        <v>17</v>
      </c>
      <c r="BK56" s="125">
        <v>3</v>
      </c>
      <c r="BL56" s="125">
        <v>159</v>
      </c>
      <c r="BM56" s="125">
        <v>14</v>
      </c>
      <c r="BN56" s="125">
        <v>104</v>
      </c>
      <c r="BO56" s="125">
        <v>7</v>
      </c>
      <c r="BP56" s="125">
        <v>44</v>
      </c>
      <c r="BQ56" s="125">
        <v>3</v>
      </c>
      <c r="BR56" s="125">
        <v>80</v>
      </c>
      <c r="BS56" s="125">
        <v>28</v>
      </c>
      <c r="BT56" s="125">
        <v>39</v>
      </c>
      <c r="BU56" s="125">
        <v>5</v>
      </c>
      <c r="BV56" s="125">
        <v>72</v>
      </c>
      <c r="BW56" s="125">
        <v>38</v>
      </c>
      <c r="BX56" s="125">
        <v>53</v>
      </c>
      <c r="BY56" s="125">
        <v>1</v>
      </c>
      <c r="BZ56" s="124"/>
      <c r="CA56" s="124"/>
      <c r="CB56" s="124"/>
      <c r="CC56" s="124"/>
      <c r="CD56" s="124"/>
      <c r="CE56" s="124"/>
      <c r="CF56" s="124"/>
      <c r="CG56" s="124"/>
      <c r="CH56" s="124"/>
      <c r="CI56" s="124"/>
      <c r="CJ56" s="124"/>
      <c r="CK56" s="124"/>
      <c r="CL56" s="124"/>
      <c r="CM56" s="124"/>
      <c r="CN56" s="124"/>
      <c r="CO56" s="124"/>
      <c r="CP56" s="124"/>
      <c r="CQ56" s="124"/>
      <c r="CR56" s="124"/>
      <c r="CS56" s="124"/>
      <c r="CT56" s="124"/>
      <c r="CU56" s="124"/>
      <c r="CV56" s="124"/>
      <c r="CW56" s="124"/>
    </row>
    <row r="57" spans="1:101" ht="11.1" customHeight="1" x14ac:dyDescent="0.2">
      <c r="A57" s="123" t="s">
        <v>413</v>
      </c>
      <c r="B57" s="125">
        <v>26</v>
      </c>
      <c r="C57" s="124"/>
      <c r="D57" s="124"/>
      <c r="E57" s="124"/>
      <c r="F57" s="124"/>
      <c r="G57" s="124"/>
      <c r="H57" s="124"/>
      <c r="I57" s="124"/>
      <c r="J57" s="125">
        <v>376</v>
      </c>
      <c r="K57" s="124"/>
      <c r="L57" s="126">
        <v>1222</v>
      </c>
      <c r="M57" s="124"/>
      <c r="N57" s="126">
        <v>2340</v>
      </c>
      <c r="O57" s="124"/>
      <c r="P57" s="126">
        <v>1729</v>
      </c>
      <c r="Q57" s="125">
        <v>751</v>
      </c>
      <c r="R57" s="124"/>
      <c r="S57" s="125">
        <v>71</v>
      </c>
      <c r="T57" s="124"/>
      <c r="U57" s="126">
        <v>1756</v>
      </c>
      <c r="V57" s="124"/>
      <c r="W57" s="124"/>
      <c r="X57" s="124"/>
      <c r="Y57" s="124"/>
      <c r="Z57" s="125">
        <v>611</v>
      </c>
      <c r="AA57" s="125">
        <v>592</v>
      </c>
      <c r="AB57" s="125">
        <v>618</v>
      </c>
      <c r="AC57" s="126">
        <v>1064</v>
      </c>
      <c r="AD57" s="124"/>
      <c r="AE57" s="124"/>
      <c r="AF57" s="124"/>
      <c r="AG57" s="126">
        <v>1627</v>
      </c>
      <c r="AH57" s="124"/>
      <c r="AI57" s="124"/>
      <c r="AJ57" s="125">
        <v>454</v>
      </c>
      <c r="AK57" s="125">
        <v>218</v>
      </c>
      <c r="AL57" s="125">
        <v>409</v>
      </c>
      <c r="AM57" s="124"/>
      <c r="AN57" s="126">
        <v>1541</v>
      </c>
      <c r="AO57" s="125">
        <v>545</v>
      </c>
      <c r="AP57" s="125">
        <v>149</v>
      </c>
      <c r="AQ57" s="125">
        <v>191</v>
      </c>
      <c r="AR57" s="125">
        <v>166</v>
      </c>
      <c r="AS57" s="125">
        <v>206</v>
      </c>
      <c r="AT57" s="125">
        <v>144</v>
      </c>
      <c r="AU57" s="126">
        <v>1076</v>
      </c>
      <c r="AV57" s="125">
        <v>233</v>
      </c>
      <c r="AW57" s="125">
        <v>184</v>
      </c>
      <c r="AX57" s="125">
        <v>348</v>
      </c>
      <c r="AY57" s="125">
        <v>183</v>
      </c>
      <c r="AZ57" s="125">
        <v>160</v>
      </c>
      <c r="BA57" s="125">
        <v>458</v>
      </c>
      <c r="BB57" s="124"/>
      <c r="BC57" s="125">
        <v>207</v>
      </c>
      <c r="BD57" s="125">
        <v>193</v>
      </c>
      <c r="BE57" s="125">
        <v>403</v>
      </c>
      <c r="BF57" s="125">
        <v>254</v>
      </c>
      <c r="BG57" s="125">
        <v>181</v>
      </c>
      <c r="BH57" s="126">
        <v>2012</v>
      </c>
      <c r="BI57" s="125">
        <v>427</v>
      </c>
      <c r="BJ57" s="125">
        <v>439</v>
      </c>
      <c r="BK57" s="125">
        <v>20</v>
      </c>
      <c r="BL57" s="125">
        <v>209</v>
      </c>
      <c r="BM57" s="126">
        <v>1177</v>
      </c>
      <c r="BN57" s="125">
        <v>41</v>
      </c>
      <c r="BO57" s="125">
        <v>224</v>
      </c>
      <c r="BP57" s="125">
        <v>584</v>
      </c>
      <c r="BQ57" s="125">
        <v>885</v>
      </c>
      <c r="BR57" s="125">
        <v>145</v>
      </c>
      <c r="BS57" s="125">
        <v>381</v>
      </c>
      <c r="BT57" s="125">
        <v>314</v>
      </c>
      <c r="BU57" s="125">
        <v>208</v>
      </c>
      <c r="BV57" s="125">
        <v>290</v>
      </c>
      <c r="BW57" s="125">
        <v>173</v>
      </c>
      <c r="BX57" s="125">
        <v>470</v>
      </c>
      <c r="BY57" s="125">
        <v>443</v>
      </c>
      <c r="BZ57" s="125">
        <v>169</v>
      </c>
      <c r="CA57" s="125">
        <v>72</v>
      </c>
      <c r="CB57" s="124"/>
      <c r="CC57" s="125">
        <v>17</v>
      </c>
      <c r="CD57" s="125">
        <v>78</v>
      </c>
      <c r="CE57" s="124"/>
      <c r="CF57" s="124"/>
      <c r="CG57" s="124"/>
      <c r="CH57" s="124"/>
      <c r="CI57" s="124"/>
      <c r="CJ57" s="124"/>
      <c r="CK57" s="124"/>
      <c r="CL57" s="124"/>
      <c r="CM57" s="124"/>
      <c r="CN57" s="124"/>
      <c r="CO57" s="124"/>
      <c r="CP57" s="124"/>
      <c r="CQ57" s="124"/>
      <c r="CR57" s="124"/>
      <c r="CS57" s="124"/>
      <c r="CT57" s="124"/>
      <c r="CU57" s="124"/>
      <c r="CV57" s="124"/>
      <c r="CW57" s="124"/>
    </row>
    <row r="58" spans="1:101" ht="11.1" customHeight="1" x14ac:dyDescent="0.2">
      <c r="A58" s="123" t="s">
        <v>414</v>
      </c>
      <c r="B58" s="124"/>
      <c r="C58" s="124"/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5">
        <v>2</v>
      </c>
      <c r="AB58" s="124"/>
      <c r="AC58" s="124"/>
      <c r="AD58" s="125">
        <v>7</v>
      </c>
      <c r="AE58" s="124"/>
      <c r="AF58" s="124"/>
      <c r="AG58" s="124"/>
      <c r="AH58" s="124"/>
      <c r="AI58" s="124"/>
      <c r="AJ58" s="124"/>
      <c r="AK58" s="124"/>
      <c r="AL58" s="124"/>
      <c r="AM58" s="124"/>
      <c r="AN58" s="124"/>
      <c r="AO58" s="124"/>
      <c r="AP58" s="124"/>
      <c r="AQ58" s="124"/>
      <c r="AR58" s="124"/>
      <c r="AS58" s="124"/>
      <c r="AT58" s="124"/>
      <c r="AU58" s="125">
        <v>4</v>
      </c>
      <c r="AV58" s="124"/>
      <c r="AW58" s="124"/>
      <c r="AX58" s="124"/>
      <c r="AY58" s="124"/>
      <c r="AZ58" s="124"/>
      <c r="BA58" s="124"/>
      <c r="BB58" s="124"/>
      <c r="BC58" s="124"/>
      <c r="BD58" s="124"/>
      <c r="BE58" s="124"/>
      <c r="BF58" s="124"/>
      <c r="BG58" s="124"/>
      <c r="BH58" s="124"/>
      <c r="BI58" s="124"/>
      <c r="BJ58" s="124"/>
      <c r="BK58" s="124"/>
      <c r="BL58" s="124"/>
      <c r="BM58" s="124"/>
      <c r="BN58" s="124"/>
      <c r="BO58" s="124"/>
      <c r="BP58" s="124"/>
      <c r="BQ58" s="124"/>
      <c r="BR58" s="124"/>
      <c r="BS58" s="124"/>
      <c r="BT58" s="124"/>
      <c r="BU58" s="124"/>
      <c r="BV58" s="124"/>
      <c r="BW58" s="124"/>
      <c r="BX58" s="124"/>
      <c r="BY58" s="124"/>
      <c r="BZ58" s="124"/>
      <c r="CA58" s="124"/>
      <c r="CB58" s="124"/>
      <c r="CC58" s="124"/>
      <c r="CD58" s="124"/>
      <c r="CE58" s="124"/>
      <c r="CF58" s="124"/>
      <c r="CG58" s="124"/>
      <c r="CH58" s="124"/>
      <c r="CI58" s="124"/>
      <c r="CJ58" s="124"/>
      <c r="CK58" s="124"/>
      <c r="CL58" s="124"/>
      <c r="CM58" s="124"/>
      <c r="CN58" s="124"/>
      <c r="CO58" s="124"/>
      <c r="CP58" s="124"/>
      <c r="CQ58" s="124"/>
      <c r="CR58" s="124"/>
      <c r="CS58" s="124"/>
      <c r="CT58" s="124"/>
      <c r="CU58" s="124"/>
      <c r="CV58" s="124"/>
      <c r="CW58" s="124"/>
    </row>
    <row r="59" spans="1:101" ht="11.1" customHeight="1" x14ac:dyDescent="0.2">
      <c r="A59" s="123" t="s">
        <v>415</v>
      </c>
      <c r="B59" s="125">
        <v>148</v>
      </c>
      <c r="C59" s="124"/>
      <c r="D59" s="124"/>
      <c r="E59" s="124"/>
      <c r="F59" s="124"/>
      <c r="G59" s="124"/>
      <c r="H59" s="124"/>
      <c r="I59" s="124"/>
      <c r="J59" s="125">
        <v>12</v>
      </c>
      <c r="K59" s="124"/>
      <c r="L59" s="125">
        <v>62</v>
      </c>
      <c r="M59" s="124"/>
      <c r="N59" s="125">
        <v>789</v>
      </c>
      <c r="O59" s="125">
        <v>3</v>
      </c>
      <c r="P59" s="125">
        <v>116</v>
      </c>
      <c r="Q59" s="125">
        <v>80</v>
      </c>
      <c r="R59" s="124"/>
      <c r="S59" s="125">
        <v>82</v>
      </c>
      <c r="T59" s="124"/>
      <c r="U59" s="125">
        <v>251</v>
      </c>
      <c r="V59" s="124"/>
      <c r="W59" s="124"/>
      <c r="X59" s="124"/>
      <c r="Y59" s="124"/>
      <c r="Z59" s="125">
        <v>698</v>
      </c>
      <c r="AA59" s="125">
        <v>14</v>
      </c>
      <c r="AB59" s="125">
        <v>39</v>
      </c>
      <c r="AC59" s="125">
        <v>125</v>
      </c>
      <c r="AD59" s="125">
        <v>291</v>
      </c>
      <c r="AE59" s="124"/>
      <c r="AF59" s="124"/>
      <c r="AG59" s="125">
        <v>75</v>
      </c>
      <c r="AH59" s="125">
        <v>621</v>
      </c>
      <c r="AI59" s="124"/>
      <c r="AJ59" s="125">
        <v>21</v>
      </c>
      <c r="AK59" s="125">
        <v>6</v>
      </c>
      <c r="AL59" s="125">
        <v>80</v>
      </c>
      <c r="AM59" s="124"/>
      <c r="AN59" s="125">
        <v>163</v>
      </c>
      <c r="AO59" s="125">
        <v>93</v>
      </c>
      <c r="AP59" s="125">
        <v>125</v>
      </c>
      <c r="AQ59" s="125">
        <v>7</v>
      </c>
      <c r="AR59" s="125">
        <v>6</v>
      </c>
      <c r="AS59" s="125">
        <v>28</v>
      </c>
      <c r="AT59" s="124"/>
      <c r="AU59" s="125">
        <v>84</v>
      </c>
      <c r="AV59" s="125">
        <v>25</v>
      </c>
      <c r="AW59" s="125">
        <v>6</v>
      </c>
      <c r="AX59" s="125">
        <v>14</v>
      </c>
      <c r="AY59" s="125">
        <v>36</v>
      </c>
      <c r="AZ59" s="125">
        <v>23</v>
      </c>
      <c r="BA59" s="125">
        <v>112</v>
      </c>
      <c r="BB59" s="124"/>
      <c r="BC59" s="125">
        <v>5</v>
      </c>
      <c r="BD59" s="125">
        <v>2</v>
      </c>
      <c r="BE59" s="125">
        <v>18</v>
      </c>
      <c r="BF59" s="125">
        <v>390</v>
      </c>
      <c r="BG59" s="124"/>
      <c r="BH59" s="125">
        <v>101</v>
      </c>
      <c r="BI59" s="125">
        <v>2</v>
      </c>
      <c r="BJ59" s="125">
        <v>69</v>
      </c>
      <c r="BK59" s="125">
        <v>74</v>
      </c>
      <c r="BL59" s="125">
        <v>6</v>
      </c>
      <c r="BM59" s="125">
        <v>3</v>
      </c>
      <c r="BN59" s="125">
        <v>23</v>
      </c>
      <c r="BO59" s="125">
        <v>10</v>
      </c>
      <c r="BP59" s="125">
        <v>72</v>
      </c>
      <c r="BQ59" s="125">
        <v>39</v>
      </c>
      <c r="BR59" s="125">
        <v>172</v>
      </c>
      <c r="BS59" s="125">
        <v>50</v>
      </c>
      <c r="BT59" s="125">
        <v>4</v>
      </c>
      <c r="BU59" s="125">
        <v>14</v>
      </c>
      <c r="BV59" s="125">
        <v>34</v>
      </c>
      <c r="BW59" s="125">
        <v>87</v>
      </c>
      <c r="BX59" s="124"/>
      <c r="BY59" s="125">
        <v>9</v>
      </c>
      <c r="BZ59" s="125">
        <v>3</v>
      </c>
      <c r="CA59" s="125">
        <v>9</v>
      </c>
      <c r="CB59" s="124"/>
      <c r="CC59" s="124"/>
      <c r="CD59" s="125">
        <v>38</v>
      </c>
      <c r="CE59" s="124"/>
      <c r="CF59" s="124"/>
      <c r="CG59" s="124"/>
      <c r="CH59" s="124"/>
      <c r="CI59" s="124"/>
      <c r="CJ59" s="124"/>
      <c r="CK59" s="124"/>
      <c r="CL59" s="124"/>
      <c r="CM59" s="124"/>
      <c r="CN59" s="124"/>
      <c r="CO59" s="124"/>
      <c r="CP59" s="124"/>
      <c r="CQ59" s="124"/>
      <c r="CR59" s="124"/>
      <c r="CS59" s="124"/>
      <c r="CT59" s="124"/>
      <c r="CU59" s="124"/>
      <c r="CV59" s="124"/>
      <c r="CW59" s="124"/>
    </row>
    <row r="60" spans="1:101" ht="11.1" customHeight="1" x14ac:dyDescent="0.2">
      <c r="A60" s="123" t="s">
        <v>265</v>
      </c>
      <c r="B60" s="125">
        <v>11</v>
      </c>
      <c r="C60" s="124"/>
      <c r="D60" s="124"/>
      <c r="E60" s="124"/>
      <c r="F60" s="124"/>
      <c r="G60" s="125">
        <v>10</v>
      </c>
      <c r="H60" s="124"/>
      <c r="I60" s="124"/>
      <c r="J60" s="125">
        <v>202</v>
      </c>
      <c r="K60" s="124"/>
      <c r="L60" s="125">
        <v>36</v>
      </c>
      <c r="M60" s="124"/>
      <c r="N60" s="125">
        <v>168</v>
      </c>
      <c r="O60" s="125">
        <v>7</v>
      </c>
      <c r="P60" s="124"/>
      <c r="Q60" s="125">
        <v>5</v>
      </c>
      <c r="R60" s="124"/>
      <c r="S60" s="125">
        <v>2</v>
      </c>
      <c r="T60" s="124"/>
      <c r="U60" s="125">
        <v>69</v>
      </c>
      <c r="V60" s="124"/>
      <c r="W60" s="124"/>
      <c r="X60" s="124"/>
      <c r="Y60" s="124"/>
      <c r="Z60" s="125">
        <v>201</v>
      </c>
      <c r="AA60" s="125">
        <v>261</v>
      </c>
      <c r="AB60" s="125">
        <v>51</v>
      </c>
      <c r="AC60" s="125">
        <v>216</v>
      </c>
      <c r="AD60" s="125">
        <v>31</v>
      </c>
      <c r="AE60" s="124"/>
      <c r="AF60" s="124"/>
      <c r="AG60" s="125">
        <v>397</v>
      </c>
      <c r="AH60" s="125">
        <v>7</v>
      </c>
      <c r="AI60" s="124"/>
      <c r="AJ60" s="125">
        <v>63</v>
      </c>
      <c r="AK60" s="124"/>
      <c r="AL60" s="125">
        <v>213</v>
      </c>
      <c r="AM60" s="124"/>
      <c r="AN60" s="125">
        <v>233</v>
      </c>
      <c r="AO60" s="125">
        <v>103</v>
      </c>
      <c r="AP60" s="125">
        <v>28</v>
      </c>
      <c r="AQ60" s="125">
        <v>40</v>
      </c>
      <c r="AR60" s="125">
        <v>54</v>
      </c>
      <c r="AS60" s="125">
        <v>44</v>
      </c>
      <c r="AT60" s="124"/>
      <c r="AU60" s="125">
        <v>222</v>
      </c>
      <c r="AV60" s="125">
        <v>64</v>
      </c>
      <c r="AW60" s="125">
        <v>58</v>
      </c>
      <c r="AX60" s="125">
        <v>94</v>
      </c>
      <c r="AY60" s="125">
        <v>136</v>
      </c>
      <c r="AZ60" s="125">
        <v>42</v>
      </c>
      <c r="BA60" s="125">
        <v>304</v>
      </c>
      <c r="BB60" s="124"/>
      <c r="BC60" s="125">
        <v>49</v>
      </c>
      <c r="BD60" s="125">
        <v>7</v>
      </c>
      <c r="BE60" s="125">
        <v>71</v>
      </c>
      <c r="BF60" s="125">
        <v>175</v>
      </c>
      <c r="BG60" s="124"/>
      <c r="BH60" s="125">
        <v>297</v>
      </c>
      <c r="BI60" s="125">
        <v>226</v>
      </c>
      <c r="BJ60" s="125">
        <v>176</v>
      </c>
      <c r="BK60" s="125">
        <v>13</v>
      </c>
      <c r="BL60" s="125">
        <v>18</v>
      </c>
      <c r="BM60" s="125">
        <v>10</v>
      </c>
      <c r="BN60" s="125">
        <v>7</v>
      </c>
      <c r="BO60" s="125">
        <v>63</v>
      </c>
      <c r="BP60" s="125">
        <v>285</v>
      </c>
      <c r="BQ60" s="125">
        <v>266</v>
      </c>
      <c r="BR60" s="125">
        <v>42</v>
      </c>
      <c r="BS60" s="125">
        <v>140</v>
      </c>
      <c r="BT60" s="125">
        <v>12</v>
      </c>
      <c r="BU60" s="125">
        <v>245</v>
      </c>
      <c r="BV60" s="125">
        <v>138</v>
      </c>
      <c r="BW60" s="125">
        <v>16</v>
      </c>
      <c r="BX60" s="125">
        <v>120</v>
      </c>
      <c r="BY60" s="125">
        <v>111</v>
      </c>
      <c r="BZ60" s="125">
        <v>15</v>
      </c>
      <c r="CA60" s="125">
        <v>31</v>
      </c>
      <c r="CB60" s="124"/>
      <c r="CC60" s="124"/>
      <c r="CD60" s="124"/>
      <c r="CE60" s="124"/>
      <c r="CF60" s="124"/>
      <c r="CG60" s="124"/>
      <c r="CH60" s="124"/>
      <c r="CI60" s="124"/>
      <c r="CJ60" s="124"/>
      <c r="CK60" s="124"/>
      <c r="CL60" s="124"/>
      <c r="CM60" s="124"/>
      <c r="CN60" s="124"/>
      <c r="CO60" s="124"/>
      <c r="CP60" s="124"/>
      <c r="CQ60" s="124"/>
      <c r="CR60" s="124"/>
      <c r="CS60" s="124"/>
      <c r="CT60" s="124"/>
      <c r="CU60" s="124"/>
      <c r="CV60" s="124"/>
      <c r="CW60" s="124"/>
    </row>
    <row r="61" spans="1:101" ht="11.1" customHeight="1" x14ac:dyDescent="0.2">
      <c r="A61" s="123" t="s">
        <v>266</v>
      </c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5">
        <v>2</v>
      </c>
      <c r="AA61" s="124"/>
      <c r="AB61" s="124"/>
      <c r="AC61" s="124"/>
      <c r="AD61" s="124"/>
      <c r="AE61" s="124"/>
      <c r="AF61" s="124"/>
      <c r="AG61" s="124"/>
      <c r="AH61" s="125">
        <v>10</v>
      </c>
      <c r="AI61" s="124"/>
      <c r="AJ61" s="124"/>
      <c r="AK61" s="125">
        <v>2</v>
      </c>
      <c r="AL61" s="125">
        <v>5</v>
      </c>
      <c r="AM61" s="124"/>
      <c r="AN61" s="125">
        <v>3</v>
      </c>
      <c r="AO61" s="124"/>
      <c r="AP61" s="124"/>
      <c r="AQ61" s="124"/>
      <c r="AR61" s="124"/>
      <c r="AS61" s="124"/>
      <c r="AT61" s="124"/>
      <c r="AU61" s="125">
        <v>6</v>
      </c>
      <c r="AV61" s="124"/>
      <c r="AW61" s="124"/>
      <c r="AX61" s="124"/>
      <c r="AY61" s="125">
        <v>9</v>
      </c>
      <c r="AZ61" s="124"/>
      <c r="BA61" s="125">
        <v>6</v>
      </c>
      <c r="BB61" s="124"/>
      <c r="BC61" s="124"/>
      <c r="BD61" s="124"/>
      <c r="BE61" s="124"/>
      <c r="BF61" s="124"/>
      <c r="BG61" s="125">
        <v>1</v>
      </c>
      <c r="BH61" s="124"/>
      <c r="BI61" s="124"/>
      <c r="BJ61" s="124"/>
      <c r="BK61" s="124"/>
      <c r="BL61" s="124"/>
      <c r="BM61" s="124"/>
      <c r="BN61" s="124"/>
      <c r="BO61" s="124"/>
      <c r="BP61" s="125">
        <v>8</v>
      </c>
      <c r="BQ61" s="124"/>
      <c r="BR61" s="124"/>
      <c r="BS61" s="124"/>
      <c r="BT61" s="124"/>
      <c r="BU61" s="125">
        <v>3</v>
      </c>
      <c r="BV61" s="124"/>
      <c r="BW61" s="124"/>
      <c r="BX61" s="124"/>
      <c r="BY61" s="124"/>
      <c r="BZ61" s="124"/>
      <c r="CA61" s="124"/>
      <c r="CB61" s="124"/>
      <c r="CC61" s="124"/>
      <c r="CD61" s="124"/>
      <c r="CE61" s="124"/>
      <c r="CF61" s="124"/>
      <c r="CG61" s="124"/>
      <c r="CH61" s="124"/>
      <c r="CI61" s="124"/>
      <c r="CJ61" s="124"/>
      <c r="CK61" s="124"/>
      <c r="CL61" s="124"/>
      <c r="CM61" s="124"/>
      <c r="CN61" s="124"/>
      <c r="CO61" s="124"/>
      <c r="CP61" s="124"/>
      <c r="CQ61" s="124"/>
      <c r="CR61" s="124"/>
      <c r="CS61" s="124"/>
      <c r="CT61" s="124"/>
      <c r="CU61" s="124"/>
      <c r="CV61" s="124"/>
      <c r="CW61" s="124"/>
    </row>
    <row r="62" spans="1:101" ht="11.1" customHeight="1" x14ac:dyDescent="0.2">
      <c r="A62" s="123" t="s">
        <v>416</v>
      </c>
      <c r="B62" s="124"/>
      <c r="C62" s="124"/>
      <c r="D62" s="124"/>
      <c r="E62" s="124"/>
      <c r="F62" s="124"/>
      <c r="G62" s="124"/>
      <c r="H62" s="124"/>
      <c r="I62" s="124"/>
      <c r="J62" s="125">
        <v>4</v>
      </c>
      <c r="K62" s="124"/>
      <c r="L62" s="125">
        <v>16</v>
      </c>
      <c r="M62" s="124"/>
      <c r="N62" s="125">
        <v>3</v>
      </c>
      <c r="O62" s="124"/>
      <c r="P62" s="125">
        <v>4</v>
      </c>
      <c r="Q62" s="125">
        <v>23</v>
      </c>
      <c r="R62" s="124"/>
      <c r="S62" s="125">
        <v>2</v>
      </c>
      <c r="T62" s="124"/>
      <c r="U62" s="124"/>
      <c r="V62" s="124"/>
      <c r="W62" s="124"/>
      <c r="X62" s="124"/>
      <c r="Y62" s="124"/>
      <c r="Z62" s="125">
        <v>4</v>
      </c>
      <c r="AA62" s="125">
        <v>70</v>
      </c>
      <c r="AB62" s="124"/>
      <c r="AC62" s="124"/>
      <c r="AD62" s="125">
        <v>62</v>
      </c>
      <c r="AE62" s="124"/>
      <c r="AF62" s="124"/>
      <c r="AG62" s="124"/>
      <c r="AH62" s="125">
        <v>23</v>
      </c>
      <c r="AI62" s="124"/>
      <c r="AJ62" s="125">
        <v>9</v>
      </c>
      <c r="AK62" s="125">
        <v>16</v>
      </c>
      <c r="AL62" s="125">
        <v>23</v>
      </c>
      <c r="AM62" s="124"/>
      <c r="AN62" s="125">
        <v>61</v>
      </c>
      <c r="AO62" s="125">
        <v>12</v>
      </c>
      <c r="AP62" s="125">
        <v>14</v>
      </c>
      <c r="AQ62" s="125">
        <v>7</v>
      </c>
      <c r="AR62" s="125">
        <v>6</v>
      </c>
      <c r="AS62" s="125">
        <v>28</v>
      </c>
      <c r="AT62" s="125">
        <v>12</v>
      </c>
      <c r="AU62" s="125">
        <v>6</v>
      </c>
      <c r="AV62" s="125">
        <v>7</v>
      </c>
      <c r="AW62" s="124"/>
      <c r="AX62" s="125">
        <v>14</v>
      </c>
      <c r="AY62" s="125">
        <v>9</v>
      </c>
      <c r="AZ62" s="125">
        <v>4</v>
      </c>
      <c r="BA62" s="125">
        <v>17</v>
      </c>
      <c r="BB62" s="124"/>
      <c r="BC62" s="125">
        <v>19</v>
      </c>
      <c r="BD62" s="125">
        <v>7</v>
      </c>
      <c r="BE62" s="125">
        <v>29</v>
      </c>
      <c r="BF62" s="125">
        <v>35</v>
      </c>
      <c r="BG62" s="125">
        <v>11</v>
      </c>
      <c r="BH62" s="125">
        <v>35</v>
      </c>
      <c r="BI62" s="124"/>
      <c r="BJ62" s="125">
        <v>7</v>
      </c>
      <c r="BK62" s="125">
        <v>7</v>
      </c>
      <c r="BL62" s="125">
        <v>9</v>
      </c>
      <c r="BM62" s="125">
        <v>3</v>
      </c>
      <c r="BN62" s="125">
        <v>9</v>
      </c>
      <c r="BO62" s="124"/>
      <c r="BP62" s="125">
        <v>17</v>
      </c>
      <c r="BQ62" s="125">
        <v>3</v>
      </c>
      <c r="BR62" s="125">
        <v>11</v>
      </c>
      <c r="BS62" s="125">
        <v>24</v>
      </c>
      <c r="BT62" s="125">
        <v>8</v>
      </c>
      <c r="BU62" s="125">
        <v>10</v>
      </c>
      <c r="BV62" s="124"/>
      <c r="BW62" s="125">
        <v>4</v>
      </c>
      <c r="BX62" s="124"/>
      <c r="BY62" s="125">
        <v>1</v>
      </c>
      <c r="BZ62" s="125">
        <v>2</v>
      </c>
      <c r="CA62" s="125">
        <v>2</v>
      </c>
      <c r="CB62" s="124"/>
      <c r="CC62" s="124"/>
      <c r="CD62" s="124"/>
      <c r="CE62" s="124"/>
      <c r="CF62" s="125">
        <v>823</v>
      </c>
      <c r="CG62" s="124"/>
      <c r="CH62" s="124"/>
      <c r="CI62" s="124"/>
      <c r="CJ62" s="124"/>
      <c r="CK62" s="124"/>
      <c r="CL62" s="124"/>
      <c r="CM62" s="124"/>
      <c r="CN62" s="124"/>
      <c r="CO62" s="124"/>
      <c r="CP62" s="124"/>
      <c r="CQ62" s="124"/>
      <c r="CR62" s="124"/>
      <c r="CS62" s="124"/>
      <c r="CT62" s="124"/>
      <c r="CU62" s="124"/>
      <c r="CV62" s="124"/>
      <c r="CW62" s="125">
        <v>637</v>
      </c>
    </row>
    <row r="63" spans="1:101" ht="11.1" customHeight="1" x14ac:dyDescent="0.2">
      <c r="A63" s="123" t="s">
        <v>267</v>
      </c>
      <c r="B63" s="125">
        <v>211</v>
      </c>
      <c r="C63" s="124"/>
      <c r="D63" s="124"/>
      <c r="E63" s="124"/>
      <c r="F63" s="124"/>
      <c r="G63" s="126">
        <v>5691</v>
      </c>
      <c r="H63" s="126">
        <v>2710</v>
      </c>
      <c r="I63" s="124"/>
      <c r="J63" s="124"/>
      <c r="K63" s="124"/>
      <c r="L63" s="124"/>
      <c r="M63" s="124"/>
      <c r="N63" s="125">
        <v>21</v>
      </c>
      <c r="O63" s="124"/>
      <c r="P63" s="124"/>
      <c r="Q63" s="124"/>
      <c r="R63" s="124"/>
      <c r="S63" s="125">
        <v>949</v>
      </c>
      <c r="T63" s="124"/>
      <c r="U63" s="126">
        <v>1080</v>
      </c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  <c r="AF63" s="124"/>
      <c r="AG63" s="124"/>
      <c r="AH63" s="124"/>
      <c r="AI63" s="124"/>
      <c r="AJ63" s="124"/>
      <c r="AK63" s="125">
        <v>315</v>
      </c>
      <c r="AL63" s="124"/>
      <c r="AM63" s="124"/>
      <c r="AN63" s="125">
        <v>930</v>
      </c>
      <c r="AO63" s="124"/>
      <c r="AP63" s="124"/>
      <c r="AQ63" s="124"/>
      <c r="AR63" s="124"/>
      <c r="AS63" s="124"/>
      <c r="AT63" s="124"/>
      <c r="AU63" s="124"/>
      <c r="AV63" s="124"/>
      <c r="AW63" s="124"/>
      <c r="AX63" s="124"/>
      <c r="AY63" s="124"/>
      <c r="AZ63" s="124"/>
      <c r="BA63" s="124"/>
      <c r="BB63" s="124"/>
      <c r="BC63" s="124"/>
      <c r="BD63" s="124"/>
      <c r="BE63" s="124"/>
      <c r="BF63" s="124"/>
      <c r="BG63" s="124"/>
      <c r="BH63" s="126">
        <v>1169</v>
      </c>
      <c r="BI63" s="124"/>
      <c r="BJ63" s="124"/>
      <c r="BK63" s="124"/>
      <c r="BL63" s="124"/>
      <c r="BM63" s="124"/>
      <c r="BN63" s="124"/>
      <c r="BO63" s="124"/>
      <c r="BP63" s="124"/>
      <c r="BQ63" s="124"/>
      <c r="BR63" s="124"/>
      <c r="BS63" s="124"/>
      <c r="BT63" s="124"/>
      <c r="BU63" s="124"/>
      <c r="BV63" s="124"/>
      <c r="BW63" s="124"/>
      <c r="BX63" s="124"/>
      <c r="BY63" s="124"/>
      <c r="BZ63" s="124"/>
      <c r="CA63" s="124"/>
      <c r="CB63" s="124"/>
      <c r="CC63" s="124"/>
      <c r="CD63" s="124"/>
      <c r="CE63" s="124"/>
      <c r="CF63" s="124"/>
      <c r="CG63" s="124"/>
      <c r="CH63" s="124"/>
      <c r="CI63" s="124"/>
      <c r="CJ63" s="124"/>
      <c r="CK63" s="124"/>
      <c r="CL63" s="124"/>
      <c r="CM63" s="124"/>
      <c r="CN63" s="124"/>
      <c r="CO63" s="124"/>
      <c r="CP63" s="124"/>
      <c r="CQ63" s="124"/>
      <c r="CR63" s="124"/>
      <c r="CS63" s="124"/>
      <c r="CT63" s="124"/>
      <c r="CU63" s="124"/>
      <c r="CV63" s="124"/>
      <c r="CW63" s="124"/>
    </row>
    <row r="64" spans="1:101" ht="11.1" customHeight="1" x14ac:dyDescent="0.2">
      <c r="A64" s="123" t="s">
        <v>268</v>
      </c>
      <c r="B64" s="124"/>
      <c r="C64" s="125">
        <v>21</v>
      </c>
      <c r="D64" s="124"/>
      <c r="E64" s="124"/>
      <c r="F64" s="124"/>
      <c r="G64" s="125">
        <v>1</v>
      </c>
      <c r="H64" s="124"/>
      <c r="I64" s="124"/>
      <c r="J64" s="125">
        <v>74</v>
      </c>
      <c r="K64" s="124"/>
      <c r="L64" s="125">
        <v>133</v>
      </c>
      <c r="M64" s="124"/>
      <c r="N64" s="124"/>
      <c r="O64" s="124"/>
      <c r="P64" s="125">
        <v>4</v>
      </c>
      <c r="Q64" s="124"/>
      <c r="R64" s="124"/>
      <c r="S64" s="125">
        <v>92</v>
      </c>
      <c r="T64" s="124"/>
      <c r="U64" s="124"/>
      <c r="V64" s="124"/>
      <c r="W64" s="124"/>
      <c r="X64" s="124"/>
      <c r="Y64" s="124"/>
      <c r="Z64" s="124"/>
      <c r="AA64" s="125">
        <v>108</v>
      </c>
      <c r="AB64" s="125">
        <v>3</v>
      </c>
      <c r="AC64" s="124"/>
      <c r="AD64" s="125">
        <v>14</v>
      </c>
      <c r="AE64" s="124"/>
      <c r="AF64" s="124"/>
      <c r="AG64" s="124"/>
      <c r="AH64" s="124"/>
      <c r="AI64" s="124"/>
      <c r="AJ64" s="125">
        <v>3</v>
      </c>
      <c r="AK64" s="125">
        <v>61</v>
      </c>
      <c r="AL64" s="124"/>
      <c r="AM64" s="124"/>
      <c r="AN64" s="125">
        <v>227</v>
      </c>
      <c r="AO64" s="124"/>
      <c r="AP64" s="125">
        <v>10</v>
      </c>
      <c r="AQ64" s="125">
        <v>3</v>
      </c>
      <c r="AR64" s="124"/>
      <c r="AS64" s="124"/>
      <c r="AT64" s="124"/>
      <c r="AU64" s="125">
        <v>62</v>
      </c>
      <c r="AV64" s="124"/>
      <c r="AW64" s="125">
        <v>10</v>
      </c>
      <c r="AX64" s="125">
        <v>3</v>
      </c>
      <c r="AY64" s="125">
        <v>6</v>
      </c>
      <c r="AZ64" s="125">
        <v>4</v>
      </c>
      <c r="BA64" s="124"/>
      <c r="BB64" s="124"/>
      <c r="BC64" s="124"/>
      <c r="BD64" s="124"/>
      <c r="BE64" s="125">
        <v>18</v>
      </c>
      <c r="BF64" s="125">
        <v>4</v>
      </c>
      <c r="BG64" s="125">
        <v>3</v>
      </c>
      <c r="BH64" s="124"/>
      <c r="BI64" s="124"/>
      <c r="BJ64" s="124"/>
      <c r="BK64" s="124"/>
      <c r="BL64" s="124"/>
      <c r="BM64" s="124"/>
      <c r="BN64" s="125">
        <v>2</v>
      </c>
      <c r="BO64" s="124"/>
      <c r="BP64" s="125">
        <v>6</v>
      </c>
      <c r="BQ64" s="125">
        <v>3</v>
      </c>
      <c r="BR64" s="124"/>
      <c r="BS64" s="125">
        <v>69</v>
      </c>
      <c r="BT64" s="124"/>
      <c r="BU64" s="125">
        <v>2</v>
      </c>
      <c r="BV64" s="125">
        <v>11</v>
      </c>
      <c r="BW64" s="125">
        <v>25</v>
      </c>
      <c r="BX64" s="125">
        <v>33</v>
      </c>
      <c r="BY64" s="125">
        <v>44</v>
      </c>
      <c r="BZ64" s="124"/>
      <c r="CA64" s="125">
        <v>5</v>
      </c>
      <c r="CB64" s="124"/>
      <c r="CC64" s="124"/>
      <c r="CD64" s="124"/>
      <c r="CE64" s="124"/>
      <c r="CF64" s="124"/>
      <c r="CG64" s="124"/>
      <c r="CH64" s="124"/>
      <c r="CI64" s="124"/>
      <c r="CJ64" s="124"/>
      <c r="CK64" s="124"/>
      <c r="CL64" s="124"/>
      <c r="CM64" s="124"/>
      <c r="CN64" s="124"/>
      <c r="CO64" s="124"/>
      <c r="CP64" s="124"/>
      <c r="CQ64" s="124"/>
      <c r="CR64" s="124"/>
      <c r="CS64" s="124"/>
      <c r="CT64" s="124"/>
      <c r="CU64" s="124"/>
      <c r="CV64" s="124"/>
      <c r="CW64" s="124"/>
    </row>
    <row r="65" spans="1:101" ht="11.1" customHeight="1" x14ac:dyDescent="0.2">
      <c r="A65" s="123" t="s">
        <v>269</v>
      </c>
      <c r="B65" s="125">
        <v>733</v>
      </c>
      <c r="C65" s="124"/>
      <c r="D65" s="125">
        <v>671</v>
      </c>
      <c r="E65" s="124"/>
      <c r="F65" s="124"/>
      <c r="G65" s="124"/>
      <c r="H65" s="124"/>
      <c r="I65" s="124"/>
      <c r="J65" s="124"/>
      <c r="K65" s="126">
        <v>2000</v>
      </c>
      <c r="L65" s="125">
        <v>690</v>
      </c>
      <c r="M65" s="124"/>
      <c r="N65" s="124"/>
      <c r="O65" s="124"/>
      <c r="P65" s="124"/>
      <c r="Q65" s="124"/>
      <c r="R65" s="124"/>
      <c r="S65" s="125">
        <v>623</v>
      </c>
      <c r="T65" s="124"/>
      <c r="U65" s="124"/>
      <c r="V65" s="124"/>
      <c r="W65" s="124"/>
      <c r="X65" s="124"/>
      <c r="Y65" s="124"/>
      <c r="Z65" s="124"/>
      <c r="AA65" s="124"/>
      <c r="AB65" s="124"/>
      <c r="AC65" s="124"/>
      <c r="AD65" s="124"/>
      <c r="AE65" s="124"/>
      <c r="AF65" s="124"/>
      <c r="AG65" s="124"/>
      <c r="AH65" s="124"/>
      <c r="AI65" s="124"/>
      <c r="AJ65" s="124"/>
      <c r="AK65" s="125">
        <v>41</v>
      </c>
      <c r="AL65" s="124"/>
      <c r="AM65" s="124"/>
      <c r="AN65" s="125">
        <v>6</v>
      </c>
      <c r="AO65" s="124"/>
      <c r="AP65" s="124"/>
      <c r="AQ65" s="124"/>
      <c r="AR65" s="124"/>
      <c r="AS65" s="124"/>
      <c r="AT65" s="124"/>
      <c r="AU65" s="124"/>
      <c r="AV65" s="124"/>
      <c r="AW65" s="124"/>
      <c r="AX65" s="124"/>
      <c r="AY65" s="124"/>
      <c r="AZ65" s="124"/>
      <c r="BA65" s="125">
        <v>205</v>
      </c>
      <c r="BB65" s="124"/>
      <c r="BC65" s="124"/>
      <c r="BD65" s="124"/>
      <c r="BE65" s="124"/>
      <c r="BF65" s="124"/>
      <c r="BG65" s="124"/>
      <c r="BH65" s="124"/>
      <c r="BI65" s="124"/>
      <c r="BJ65" s="124"/>
      <c r="BK65" s="124"/>
      <c r="BL65" s="124"/>
      <c r="BM65" s="124"/>
      <c r="BN65" s="124"/>
      <c r="BO65" s="124"/>
      <c r="BP65" s="124"/>
      <c r="BQ65" s="124"/>
      <c r="BR65" s="124"/>
      <c r="BS65" s="124"/>
      <c r="BT65" s="124"/>
      <c r="BU65" s="124"/>
      <c r="BV65" s="124"/>
      <c r="BW65" s="124"/>
      <c r="BX65" s="124"/>
      <c r="BY65" s="124"/>
      <c r="BZ65" s="124"/>
      <c r="CA65" s="124"/>
      <c r="CB65" s="124"/>
      <c r="CC65" s="124"/>
      <c r="CD65" s="124"/>
      <c r="CE65" s="124"/>
      <c r="CF65" s="124"/>
      <c r="CG65" s="124"/>
      <c r="CH65" s="124"/>
      <c r="CI65" s="124"/>
      <c r="CJ65" s="124"/>
      <c r="CK65" s="124"/>
      <c r="CL65" s="124"/>
      <c r="CM65" s="124"/>
      <c r="CN65" s="124"/>
      <c r="CO65" s="124"/>
      <c r="CP65" s="124"/>
      <c r="CQ65" s="124"/>
      <c r="CR65" s="124"/>
      <c r="CS65" s="124"/>
      <c r="CT65" s="124"/>
      <c r="CU65" s="124"/>
      <c r="CV65" s="124"/>
      <c r="CW65" s="124"/>
    </row>
    <row r="66" spans="1:101" ht="11.1" customHeight="1" x14ac:dyDescent="0.2">
      <c r="A66" s="123" t="s">
        <v>270</v>
      </c>
      <c r="B66" s="124"/>
      <c r="C66" s="124"/>
      <c r="D66" s="125">
        <v>292</v>
      </c>
      <c r="E66" s="124"/>
      <c r="F66" s="124"/>
      <c r="G66" s="124"/>
      <c r="H66" s="124"/>
      <c r="I66" s="124"/>
      <c r="J66" s="125">
        <v>16</v>
      </c>
      <c r="K66" s="124"/>
      <c r="L66" s="124"/>
      <c r="M66" s="124"/>
      <c r="N66" s="124"/>
      <c r="O66" s="124"/>
      <c r="P66" s="125">
        <v>172</v>
      </c>
      <c r="Q66" s="125">
        <v>122</v>
      </c>
      <c r="R66" s="124"/>
      <c r="S66" s="125">
        <v>21</v>
      </c>
      <c r="T66" s="124"/>
      <c r="U66" s="125">
        <v>105</v>
      </c>
      <c r="V66" s="124"/>
      <c r="W66" s="124"/>
      <c r="X66" s="124"/>
      <c r="Y66" s="124"/>
      <c r="Z66" s="125">
        <v>28</v>
      </c>
      <c r="AA66" s="124"/>
      <c r="AB66" s="124"/>
      <c r="AC66" s="124"/>
      <c r="AD66" s="125">
        <v>546</v>
      </c>
      <c r="AE66" s="124"/>
      <c r="AF66" s="124"/>
      <c r="AG66" s="124"/>
      <c r="AH66" s="125">
        <v>199</v>
      </c>
      <c r="AI66" s="124"/>
      <c r="AJ66" s="124"/>
      <c r="AK66" s="125">
        <v>39</v>
      </c>
      <c r="AL66" s="124"/>
      <c r="AM66" s="124"/>
      <c r="AN66" s="125">
        <v>364</v>
      </c>
      <c r="AO66" s="125">
        <v>8</v>
      </c>
      <c r="AP66" s="124"/>
      <c r="AQ66" s="124"/>
      <c r="AR66" s="124"/>
      <c r="AS66" s="125">
        <v>8</v>
      </c>
      <c r="AT66" s="125">
        <v>8</v>
      </c>
      <c r="AU66" s="125">
        <v>14</v>
      </c>
      <c r="AV66" s="124"/>
      <c r="AW66" s="124"/>
      <c r="AX66" s="125">
        <v>3</v>
      </c>
      <c r="AY66" s="124"/>
      <c r="AZ66" s="124"/>
      <c r="BA66" s="124"/>
      <c r="BB66" s="124"/>
      <c r="BC66" s="124"/>
      <c r="BD66" s="124"/>
      <c r="BE66" s="125">
        <v>16</v>
      </c>
      <c r="BF66" s="124"/>
      <c r="BG66" s="125">
        <v>1</v>
      </c>
      <c r="BH66" s="124"/>
      <c r="BI66" s="125">
        <v>4</v>
      </c>
      <c r="BJ66" s="125">
        <v>3</v>
      </c>
      <c r="BK66" s="124"/>
      <c r="BL66" s="125">
        <v>3</v>
      </c>
      <c r="BM66" s="124"/>
      <c r="BN66" s="125">
        <v>7</v>
      </c>
      <c r="BO66" s="124"/>
      <c r="BP66" s="124"/>
      <c r="BQ66" s="124"/>
      <c r="BR66" s="125">
        <v>11</v>
      </c>
      <c r="BS66" s="124"/>
      <c r="BT66" s="125">
        <v>4</v>
      </c>
      <c r="BU66" s="124"/>
      <c r="BV66" s="125">
        <v>3</v>
      </c>
      <c r="BW66" s="124"/>
      <c r="BX66" s="124"/>
      <c r="BY66" s="124"/>
      <c r="BZ66" s="124"/>
      <c r="CA66" s="124"/>
      <c r="CB66" s="124"/>
      <c r="CC66" s="124"/>
      <c r="CD66" s="124"/>
      <c r="CE66" s="124"/>
      <c r="CF66" s="124"/>
      <c r="CG66" s="124"/>
      <c r="CH66" s="124"/>
      <c r="CI66" s="124"/>
      <c r="CJ66" s="124"/>
      <c r="CK66" s="124"/>
      <c r="CL66" s="124"/>
      <c r="CM66" s="124"/>
      <c r="CN66" s="124"/>
      <c r="CO66" s="124"/>
      <c r="CP66" s="124"/>
      <c r="CQ66" s="124"/>
      <c r="CR66" s="124"/>
      <c r="CS66" s="124"/>
      <c r="CT66" s="124"/>
      <c r="CU66" s="124"/>
      <c r="CV66" s="124"/>
      <c r="CW66" s="124"/>
    </row>
    <row r="67" spans="1:101" ht="11.1" customHeight="1" x14ac:dyDescent="0.2">
      <c r="A67" s="123" t="s">
        <v>417</v>
      </c>
      <c r="B67" s="124"/>
      <c r="C67" s="125">
        <v>21</v>
      </c>
      <c r="D67" s="124"/>
      <c r="E67" s="124"/>
      <c r="F67" s="124"/>
      <c r="G67" s="124"/>
      <c r="H67" s="124"/>
      <c r="I67" s="124"/>
      <c r="J67" s="125">
        <v>70</v>
      </c>
      <c r="K67" s="124"/>
      <c r="L67" s="125">
        <v>273</v>
      </c>
      <c r="M67" s="124"/>
      <c r="N67" s="125">
        <v>53</v>
      </c>
      <c r="O67" s="124"/>
      <c r="P67" s="126">
        <v>1427</v>
      </c>
      <c r="Q67" s="125">
        <v>85</v>
      </c>
      <c r="R67" s="125">
        <v>189</v>
      </c>
      <c r="S67" s="125">
        <v>991</v>
      </c>
      <c r="T67" s="124"/>
      <c r="U67" s="125">
        <v>138</v>
      </c>
      <c r="V67" s="124"/>
      <c r="W67" s="124"/>
      <c r="X67" s="124"/>
      <c r="Y67" s="124"/>
      <c r="Z67" s="125">
        <v>54</v>
      </c>
      <c r="AA67" s="125">
        <v>5</v>
      </c>
      <c r="AB67" s="125">
        <v>250</v>
      </c>
      <c r="AC67" s="125">
        <v>17</v>
      </c>
      <c r="AD67" s="125">
        <v>3</v>
      </c>
      <c r="AE67" s="124"/>
      <c r="AF67" s="124"/>
      <c r="AG67" s="125">
        <v>201</v>
      </c>
      <c r="AH67" s="125">
        <v>176</v>
      </c>
      <c r="AI67" s="124"/>
      <c r="AJ67" s="125">
        <v>185</v>
      </c>
      <c r="AK67" s="125">
        <v>51</v>
      </c>
      <c r="AL67" s="125">
        <v>168</v>
      </c>
      <c r="AM67" s="124"/>
      <c r="AN67" s="125">
        <v>789</v>
      </c>
      <c r="AO67" s="125">
        <v>47</v>
      </c>
      <c r="AP67" s="125">
        <v>153</v>
      </c>
      <c r="AQ67" s="125">
        <v>264</v>
      </c>
      <c r="AR67" s="125">
        <v>70</v>
      </c>
      <c r="AS67" s="125">
        <v>161</v>
      </c>
      <c r="AT67" s="125">
        <v>100</v>
      </c>
      <c r="AU67" s="125">
        <v>66</v>
      </c>
      <c r="AV67" s="125">
        <v>14</v>
      </c>
      <c r="AW67" s="125">
        <v>170</v>
      </c>
      <c r="AX67" s="125">
        <v>125</v>
      </c>
      <c r="AY67" s="125">
        <v>64</v>
      </c>
      <c r="AZ67" s="125">
        <v>95</v>
      </c>
      <c r="BA67" s="125">
        <v>208</v>
      </c>
      <c r="BB67" s="124"/>
      <c r="BC67" s="125">
        <v>172</v>
      </c>
      <c r="BD67" s="125">
        <v>56</v>
      </c>
      <c r="BE67" s="125">
        <v>244</v>
      </c>
      <c r="BF67" s="125">
        <v>99</v>
      </c>
      <c r="BG67" s="125">
        <v>235</v>
      </c>
      <c r="BH67" s="125">
        <v>513</v>
      </c>
      <c r="BI67" s="125">
        <v>139</v>
      </c>
      <c r="BJ67" s="125">
        <v>93</v>
      </c>
      <c r="BK67" s="125">
        <v>156</v>
      </c>
      <c r="BL67" s="125">
        <v>326</v>
      </c>
      <c r="BM67" s="125">
        <v>131</v>
      </c>
      <c r="BN67" s="125">
        <v>142</v>
      </c>
      <c r="BO67" s="125">
        <v>27</v>
      </c>
      <c r="BP67" s="125">
        <v>616</v>
      </c>
      <c r="BQ67" s="125">
        <v>108</v>
      </c>
      <c r="BR67" s="125">
        <v>130</v>
      </c>
      <c r="BS67" s="125">
        <v>112</v>
      </c>
      <c r="BT67" s="125">
        <v>39</v>
      </c>
      <c r="BU67" s="125">
        <v>45</v>
      </c>
      <c r="BV67" s="125">
        <v>14</v>
      </c>
      <c r="BW67" s="125">
        <v>12</v>
      </c>
      <c r="BX67" s="124"/>
      <c r="BY67" s="125">
        <v>55</v>
      </c>
      <c r="BZ67" s="124"/>
      <c r="CA67" s="125">
        <v>9</v>
      </c>
      <c r="CB67" s="124"/>
      <c r="CC67" s="124"/>
      <c r="CD67" s="124"/>
      <c r="CE67" s="124"/>
      <c r="CF67" s="124"/>
      <c r="CG67" s="124"/>
      <c r="CH67" s="124"/>
      <c r="CI67" s="124"/>
      <c r="CJ67" s="124"/>
      <c r="CK67" s="124"/>
      <c r="CL67" s="124"/>
      <c r="CM67" s="124"/>
      <c r="CN67" s="124"/>
      <c r="CO67" s="124"/>
      <c r="CP67" s="124"/>
      <c r="CQ67" s="124"/>
      <c r="CR67" s="124"/>
      <c r="CS67" s="124"/>
      <c r="CT67" s="124"/>
      <c r="CU67" s="124"/>
      <c r="CV67" s="124"/>
      <c r="CW67" s="124"/>
    </row>
    <row r="68" spans="1:101" ht="11.1" customHeight="1" x14ac:dyDescent="0.2">
      <c r="A68" s="123" t="s">
        <v>271</v>
      </c>
      <c r="B68" s="125">
        <v>26</v>
      </c>
      <c r="C68" s="124"/>
      <c r="D68" s="124"/>
      <c r="E68" s="124"/>
      <c r="F68" s="124"/>
      <c r="G68" s="124"/>
      <c r="H68" s="124"/>
      <c r="I68" s="124"/>
      <c r="J68" s="124"/>
      <c r="K68" s="124"/>
      <c r="L68" s="125">
        <v>33</v>
      </c>
      <c r="M68" s="124"/>
      <c r="N68" s="125">
        <v>50</v>
      </c>
      <c r="O68" s="124"/>
      <c r="P68" s="125">
        <v>16</v>
      </c>
      <c r="Q68" s="125">
        <v>21</v>
      </c>
      <c r="R68" s="124"/>
      <c r="S68" s="124"/>
      <c r="T68" s="124"/>
      <c r="U68" s="125">
        <v>27</v>
      </c>
      <c r="V68" s="124"/>
      <c r="W68" s="124"/>
      <c r="X68" s="124"/>
      <c r="Y68" s="124"/>
      <c r="Z68" s="125">
        <v>15</v>
      </c>
      <c r="AA68" s="125">
        <v>3</v>
      </c>
      <c r="AB68" s="125">
        <v>20</v>
      </c>
      <c r="AC68" s="125">
        <v>9</v>
      </c>
      <c r="AD68" s="124"/>
      <c r="AE68" s="124"/>
      <c r="AF68" s="124"/>
      <c r="AG68" s="125">
        <v>13</v>
      </c>
      <c r="AH68" s="124"/>
      <c r="AI68" s="124"/>
      <c r="AJ68" s="125">
        <v>15</v>
      </c>
      <c r="AK68" s="125">
        <v>2</v>
      </c>
      <c r="AL68" s="125">
        <v>33</v>
      </c>
      <c r="AM68" s="124"/>
      <c r="AN68" s="125">
        <v>10</v>
      </c>
      <c r="AO68" s="125">
        <v>6</v>
      </c>
      <c r="AP68" s="124"/>
      <c r="AQ68" s="125">
        <v>3</v>
      </c>
      <c r="AR68" s="125">
        <v>6</v>
      </c>
      <c r="AS68" s="125">
        <v>12</v>
      </c>
      <c r="AT68" s="125">
        <v>8</v>
      </c>
      <c r="AU68" s="125">
        <v>10</v>
      </c>
      <c r="AV68" s="124"/>
      <c r="AW68" s="124"/>
      <c r="AX68" s="124"/>
      <c r="AY68" s="124"/>
      <c r="AZ68" s="124"/>
      <c r="BA68" s="125">
        <v>28</v>
      </c>
      <c r="BB68" s="124"/>
      <c r="BC68" s="124"/>
      <c r="BD68" s="125">
        <v>2</v>
      </c>
      <c r="BE68" s="125">
        <v>11</v>
      </c>
      <c r="BF68" s="125">
        <v>4</v>
      </c>
      <c r="BG68" s="125">
        <v>1</v>
      </c>
      <c r="BH68" s="125">
        <v>35</v>
      </c>
      <c r="BI68" s="124"/>
      <c r="BJ68" s="124"/>
      <c r="BK68" s="125">
        <v>13</v>
      </c>
      <c r="BL68" s="125">
        <v>12</v>
      </c>
      <c r="BM68" s="125">
        <v>7</v>
      </c>
      <c r="BN68" s="124"/>
      <c r="BO68" s="124"/>
      <c r="BP68" s="125">
        <v>11</v>
      </c>
      <c r="BQ68" s="125">
        <v>6</v>
      </c>
      <c r="BR68" s="125">
        <v>8</v>
      </c>
      <c r="BS68" s="125">
        <v>6</v>
      </c>
      <c r="BT68" s="125">
        <v>16</v>
      </c>
      <c r="BU68" s="125">
        <v>7</v>
      </c>
      <c r="BV68" s="125">
        <v>11</v>
      </c>
      <c r="BW68" s="125">
        <v>1</v>
      </c>
      <c r="BX68" s="124"/>
      <c r="BY68" s="125">
        <v>1</v>
      </c>
      <c r="BZ68" s="124"/>
      <c r="CA68" s="125">
        <v>14</v>
      </c>
      <c r="CB68" s="124"/>
      <c r="CC68" s="124"/>
      <c r="CD68" s="125">
        <v>38</v>
      </c>
      <c r="CE68" s="124"/>
      <c r="CF68" s="124"/>
      <c r="CG68" s="124"/>
      <c r="CH68" s="124"/>
      <c r="CI68" s="124"/>
      <c r="CJ68" s="124"/>
      <c r="CK68" s="124"/>
      <c r="CL68" s="124"/>
      <c r="CM68" s="124"/>
      <c r="CN68" s="124"/>
      <c r="CO68" s="124"/>
      <c r="CP68" s="124"/>
      <c r="CQ68" s="124"/>
      <c r="CR68" s="124"/>
      <c r="CS68" s="124"/>
      <c r="CT68" s="124"/>
      <c r="CU68" s="124"/>
      <c r="CV68" s="124"/>
      <c r="CW68" s="124"/>
    </row>
    <row r="69" spans="1:101" ht="11.1" customHeight="1" x14ac:dyDescent="0.2">
      <c r="A69" s="123" t="s">
        <v>272</v>
      </c>
      <c r="B69" s="124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5">
        <v>57</v>
      </c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  <c r="AJ69" s="124"/>
      <c r="AK69" s="124"/>
      <c r="AL69" s="124"/>
      <c r="AM69" s="124"/>
      <c r="AN69" s="124"/>
      <c r="AO69" s="124"/>
      <c r="AP69" s="124"/>
      <c r="AQ69" s="124"/>
      <c r="AR69" s="124"/>
      <c r="AS69" s="124"/>
      <c r="AT69" s="124"/>
      <c r="AU69" s="124"/>
      <c r="AV69" s="124"/>
      <c r="AW69" s="124"/>
      <c r="AX69" s="124"/>
      <c r="AY69" s="124"/>
      <c r="AZ69" s="124"/>
      <c r="BA69" s="124"/>
      <c r="BB69" s="124"/>
      <c r="BC69" s="124"/>
      <c r="BD69" s="124"/>
      <c r="BE69" s="124"/>
      <c r="BF69" s="124"/>
      <c r="BG69" s="124"/>
      <c r="BH69" s="124"/>
      <c r="BI69" s="124"/>
      <c r="BJ69" s="124"/>
      <c r="BK69" s="124"/>
      <c r="BL69" s="124"/>
      <c r="BM69" s="124"/>
      <c r="BN69" s="124"/>
      <c r="BO69" s="124"/>
      <c r="BP69" s="124"/>
      <c r="BQ69" s="124"/>
      <c r="BR69" s="124"/>
      <c r="BS69" s="124"/>
      <c r="BT69" s="124"/>
      <c r="BU69" s="124"/>
      <c r="BV69" s="124"/>
      <c r="BW69" s="124"/>
      <c r="BX69" s="124"/>
      <c r="BY69" s="124"/>
      <c r="BZ69" s="124"/>
      <c r="CA69" s="124"/>
      <c r="CB69" s="124"/>
      <c r="CC69" s="124"/>
      <c r="CD69" s="124"/>
      <c r="CE69" s="124"/>
      <c r="CF69" s="124"/>
      <c r="CG69" s="124"/>
      <c r="CH69" s="124"/>
      <c r="CI69" s="124"/>
      <c r="CJ69" s="124"/>
      <c r="CK69" s="124"/>
      <c r="CL69" s="124"/>
      <c r="CM69" s="124"/>
      <c r="CN69" s="124"/>
      <c r="CO69" s="124"/>
      <c r="CP69" s="124"/>
      <c r="CQ69" s="124"/>
      <c r="CR69" s="124"/>
      <c r="CS69" s="124"/>
      <c r="CT69" s="124"/>
      <c r="CU69" s="124"/>
      <c r="CV69" s="124"/>
      <c r="CW69" s="124"/>
    </row>
    <row r="70" spans="1:101" ht="11.1" customHeight="1" x14ac:dyDescent="0.2">
      <c r="A70" s="123" t="s">
        <v>418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5">
        <v>6</v>
      </c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  <c r="AJ70" s="124"/>
      <c r="AK70" s="124"/>
      <c r="AL70" s="124"/>
      <c r="AM70" s="124"/>
      <c r="AN70" s="124"/>
      <c r="AO70" s="124"/>
      <c r="AP70" s="124"/>
      <c r="AQ70" s="124"/>
      <c r="AR70" s="124"/>
      <c r="AS70" s="124"/>
      <c r="AT70" s="124"/>
      <c r="AU70" s="124"/>
      <c r="AV70" s="124"/>
      <c r="AW70" s="124"/>
      <c r="AX70" s="124"/>
      <c r="AY70" s="124"/>
      <c r="AZ70" s="124"/>
      <c r="BA70" s="124"/>
      <c r="BB70" s="124"/>
      <c r="BC70" s="124"/>
      <c r="BD70" s="124"/>
      <c r="BE70" s="124"/>
      <c r="BF70" s="124"/>
      <c r="BG70" s="124"/>
      <c r="BH70" s="124"/>
      <c r="BI70" s="124"/>
      <c r="BJ70" s="124"/>
      <c r="BK70" s="124"/>
      <c r="BL70" s="124"/>
      <c r="BM70" s="124"/>
      <c r="BN70" s="124"/>
      <c r="BO70" s="124"/>
      <c r="BP70" s="124"/>
      <c r="BQ70" s="124"/>
      <c r="BR70" s="124"/>
      <c r="BS70" s="124"/>
      <c r="BT70" s="124"/>
      <c r="BU70" s="124"/>
      <c r="BV70" s="124"/>
      <c r="BW70" s="124"/>
      <c r="BX70" s="124"/>
      <c r="BY70" s="124"/>
      <c r="BZ70" s="124"/>
      <c r="CA70" s="124"/>
      <c r="CB70" s="124"/>
      <c r="CC70" s="124"/>
      <c r="CD70" s="124"/>
      <c r="CE70" s="124"/>
      <c r="CF70" s="124"/>
      <c r="CG70" s="124"/>
      <c r="CH70" s="124"/>
      <c r="CI70" s="124"/>
      <c r="CJ70" s="124"/>
      <c r="CK70" s="124"/>
      <c r="CL70" s="124"/>
      <c r="CM70" s="124"/>
      <c r="CN70" s="124"/>
      <c r="CO70" s="124"/>
      <c r="CP70" s="124"/>
      <c r="CQ70" s="124"/>
      <c r="CR70" s="124"/>
      <c r="CS70" s="124"/>
      <c r="CT70" s="124"/>
      <c r="CU70" s="124"/>
      <c r="CV70" s="124"/>
      <c r="CW70" s="124"/>
    </row>
    <row r="71" spans="1:101" ht="11.1" customHeight="1" x14ac:dyDescent="0.2">
      <c r="A71" s="123" t="s">
        <v>419</v>
      </c>
      <c r="B71" s="124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5">
        <v>3</v>
      </c>
      <c r="AI71" s="124"/>
      <c r="AJ71" s="124"/>
      <c r="AK71" s="124"/>
      <c r="AL71" s="124"/>
      <c r="AM71" s="124"/>
      <c r="AN71" s="124"/>
      <c r="AO71" s="124"/>
      <c r="AP71" s="124"/>
      <c r="AQ71" s="124"/>
      <c r="AR71" s="124"/>
      <c r="AS71" s="124"/>
      <c r="AT71" s="124"/>
      <c r="AU71" s="125">
        <v>4</v>
      </c>
      <c r="AV71" s="124"/>
      <c r="AW71" s="124"/>
      <c r="AX71" s="124"/>
      <c r="AY71" s="124"/>
      <c r="AZ71" s="124"/>
      <c r="BA71" s="124"/>
      <c r="BB71" s="124"/>
      <c r="BC71" s="124"/>
      <c r="BD71" s="124"/>
      <c r="BE71" s="124"/>
      <c r="BF71" s="124"/>
      <c r="BG71" s="124"/>
      <c r="BH71" s="124"/>
      <c r="BI71" s="124"/>
      <c r="BJ71" s="124"/>
      <c r="BK71" s="124"/>
      <c r="BL71" s="124"/>
      <c r="BM71" s="124"/>
      <c r="BN71" s="124"/>
      <c r="BO71" s="124"/>
      <c r="BP71" s="124"/>
      <c r="BQ71" s="124"/>
      <c r="BR71" s="124"/>
      <c r="BS71" s="124"/>
      <c r="BT71" s="124"/>
      <c r="BU71" s="124"/>
      <c r="BV71" s="124"/>
      <c r="BW71" s="124"/>
      <c r="BX71" s="124"/>
      <c r="BY71" s="124"/>
      <c r="BZ71" s="124"/>
      <c r="CA71" s="124"/>
      <c r="CB71" s="124"/>
      <c r="CC71" s="124"/>
      <c r="CD71" s="124"/>
      <c r="CE71" s="124"/>
      <c r="CF71" s="124"/>
      <c r="CG71" s="124"/>
      <c r="CH71" s="124"/>
      <c r="CI71" s="124"/>
      <c r="CJ71" s="124"/>
      <c r="CK71" s="124"/>
      <c r="CL71" s="124"/>
      <c r="CM71" s="124"/>
      <c r="CN71" s="124"/>
      <c r="CO71" s="124"/>
      <c r="CP71" s="124"/>
      <c r="CQ71" s="124"/>
      <c r="CR71" s="124"/>
      <c r="CS71" s="124"/>
      <c r="CT71" s="124"/>
      <c r="CU71" s="124"/>
      <c r="CV71" s="124"/>
      <c r="CW71" s="124"/>
    </row>
    <row r="72" spans="1:101" ht="11.1" customHeight="1" x14ac:dyDescent="0.2">
      <c r="A72" s="123" t="s">
        <v>273</v>
      </c>
      <c r="B72" s="124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4"/>
      <c r="AL72" s="124"/>
      <c r="AM72" s="124"/>
      <c r="AN72" s="124"/>
      <c r="AO72" s="124"/>
      <c r="AP72" s="124"/>
      <c r="AQ72" s="124"/>
      <c r="AR72" s="124"/>
      <c r="AS72" s="124"/>
      <c r="AT72" s="124"/>
      <c r="AU72" s="124"/>
      <c r="AV72" s="124"/>
      <c r="AW72" s="124"/>
      <c r="AX72" s="124"/>
      <c r="AY72" s="124"/>
      <c r="AZ72" s="124"/>
      <c r="BA72" s="124"/>
      <c r="BB72" s="124"/>
      <c r="BC72" s="124"/>
      <c r="BD72" s="124"/>
      <c r="BE72" s="124"/>
      <c r="BF72" s="124"/>
      <c r="BG72" s="124"/>
      <c r="BH72" s="124"/>
      <c r="BI72" s="124"/>
      <c r="BJ72" s="124"/>
      <c r="BK72" s="124"/>
      <c r="BL72" s="124"/>
      <c r="BM72" s="124"/>
      <c r="BN72" s="124"/>
      <c r="BO72" s="124"/>
      <c r="BP72" s="124"/>
      <c r="BQ72" s="124"/>
      <c r="BR72" s="124"/>
      <c r="BS72" s="124"/>
      <c r="BT72" s="124"/>
      <c r="BU72" s="124"/>
      <c r="BV72" s="124"/>
      <c r="BW72" s="124"/>
      <c r="BX72" s="124"/>
      <c r="BY72" s="124"/>
      <c r="BZ72" s="124"/>
      <c r="CA72" s="124"/>
      <c r="CB72" s="124"/>
      <c r="CC72" s="124"/>
      <c r="CD72" s="124"/>
      <c r="CE72" s="124"/>
      <c r="CF72" s="124"/>
      <c r="CG72" s="124"/>
      <c r="CH72" s="124"/>
      <c r="CI72" s="124"/>
      <c r="CJ72" s="124"/>
      <c r="CK72" s="124"/>
      <c r="CL72" s="124"/>
      <c r="CM72" s="124"/>
      <c r="CN72" s="124"/>
      <c r="CO72" s="124"/>
      <c r="CP72" s="124"/>
      <c r="CQ72" s="124"/>
      <c r="CR72" s="124"/>
      <c r="CS72" s="124"/>
      <c r="CT72" s="124"/>
      <c r="CU72" s="124"/>
      <c r="CV72" s="124"/>
      <c r="CW72" s="124"/>
    </row>
    <row r="73" spans="1:101" ht="11.1" customHeight="1" x14ac:dyDescent="0.2">
      <c r="A73" s="123" t="s">
        <v>274</v>
      </c>
      <c r="B73" s="124"/>
      <c r="C73" s="124"/>
      <c r="D73" s="124"/>
      <c r="E73" s="124"/>
      <c r="F73" s="124"/>
      <c r="G73" s="125">
        <v>3</v>
      </c>
      <c r="H73" s="124"/>
      <c r="I73" s="124"/>
      <c r="J73" s="124"/>
      <c r="K73" s="124"/>
      <c r="L73" s="125">
        <v>286</v>
      </c>
      <c r="M73" s="124"/>
      <c r="N73" s="125">
        <v>110</v>
      </c>
      <c r="O73" s="125">
        <v>328</v>
      </c>
      <c r="P73" s="125">
        <v>8</v>
      </c>
      <c r="Q73" s="125">
        <v>148</v>
      </c>
      <c r="R73" s="124"/>
      <c r="S73" s="125">
        <v>82</v>
      </c>
      <c r="T73" s="124"/>
      <c r="U73" s="125">
        <v>57</v>
      </c>
      <c r="V73" s="124"/>
      <c r="W73" s="124"/>
      <c r="X73" s="124"/>
      <c r="Y73" s="124"/>
      <c r="Z73" s="125">
        <v>22</v>
      </c>
      <c r="AA73" s="125">
        <v>116</v>
      </c>
      <c r="AB73" s="124"/>
      <c r="AC73" s="125">
        <v>14</v>
      </c>
      <c r="AD73" s="125">
        <v>59</v>
      </c>
      <c r="AE73" s="124"/>
      <c r="AF73" s="124"/>
      <c r="AG73" s="125">
        <v>88</v>
      </c>
      <c r="AH73" s="124"/>
      <c r="AI73" s="124"/>
      <c r="AJ73" s="125">
        <v>18</v>
      </c>
      <c r="AK73" s="125">
        <v>22</v>
      </c>
      <c r="AL73" s="125">
        <v>13</v>
      </c>
      <c r="AM73" s="124"/>
      <c r="AN73" s="125">
        <v>32</v>
      </c>
      <c r="AO73" s="125">
        <v>105</v>
      </c>
      <c r="AP73" s="125">
        <v>7</v>
      </c>
      <c r="AQ73" s="125">
        <v>82</v>
      </c>
      <c r="AR73" s="125">
        <v>57</v>
      </c>
      <c r="AS73" s="125">
        <v>72</v>
      </c>
      <c r="AT73" s="125">
        <v>143</v>
      </c>
      <c r="AU73" s="125">
        <v>37</v>
      </c>
      <c r="AV73" s="125">
        <v>32</v>
      </c>
      <c r="AW73" s="125">
        <v>64</v>
      </c>
      <c r="AX73" s="125">
        <v>52</v>
      </c>
      <c r="AY73" s="125">
        <v>18</v>
      </c>
      <c r="AZ73" s="125">
        <v>69</v>
      </c>
      <c r="BA73" s="125">
        <v>34</v>
      </c>
      <c r="BB73" s="124"/>
      <c r="BC73" s="124"/>
      <c r="BD73" s="125">
        <v>21</v>
      </c>
      <c r="BE73" s="125">
        <v>8</v>
      </c>
      <c r="BF73" s="125">
        <v>99</v>
      </c>
      <c r="BG73" s="125">
        <v>102</v>
      </c>
      <c r="BH73" s="125">
        <v>40</v>
      </c>
      <c r="BI73" s="125">
        <v>63</v>
      </c>
      <c r="BJ73" s="125">
        <v>7</v>
      </c>
      <c r="BK73" s="125">
        <v>50</v>
      </c>
      <c r="BL73" s="125">
        <v>21</v>
      </c>
      <c r="BM73" s="125">
        <v>3</v>
      </c>
      <c r="BN73" s="125">
        <v>9</v>
      </c>
      <c r="BO73" s="125">
        <v>3</v>
      </c>
      <c r="BP73" s="125">
        <v>125</v>
      </c>
      <c r="BQ73" s="125">
        <v>39</v>
      </c>
      <c r="BR73" s="125">
        <v>19</v>
      </c>
      <c r="BS73" s="125">
        <v>63</v>
      </c>
      <c r="BT73" s="125">
        <v>24</v>
      </c>
      <c r="BU73" s="125">
        <v>77</v>
      </c>
      <c r="BV73" s="125">
        <v>9</v>
      </c>
      <c r="BW73" s="125">
        <v>9</v>
      </c>
      <c r="BX73" s="125">
        <v>53</v>
      </c>
      <c r="BY73" s="125">
        <v>15</v>
      </c>
      <c r="BZ73" s="125">
        <v>2</v>
      </c>
      <c r="CA73" s="125">
        <v>2</v>
      </c>
      <c r="CB73" s="124"/>
      <c r="CC73" s="124"/>
      <c r="CD73" s="124"/>
      <c r="CE73" s="124"/>
      <c r="CF73" s="124"/>
      <c r="CG73" s="124"/>
      <c r="CH73" s="124"/>
      <c r="CI73" s="124"/>
      <c r="CJ73" s="124"/>
      <c r="CK73" s="124"/>
      <c r="CL73" s="124"/>
      <c r="CM73" s="124"/>
      <c r="CN73" s="124"/>
      <c r="CO73" s="124"/>
      <c r="CP73" s="124"/>
      <c r="CQ73" s="124"/>
      <c r="CR73" s="124"/>
      <c r="CS73" s="124"/>
      <c r="CT73" s="124"/>
      <c r="CU73" s="124"/>
      <c r="CV73" s="124"/>
      <c r="CW73" s="124"/>
    </row>
    <row r="74" spans="1:101" ht="11.1" customHeight="1" x14ac:dyDescent="0.2">
      <c r="A74" s="123" t="s">
        <v>275</v>
      </c>
      <c r="B74" s="124"/>
      <c r="C74" s="124"/>
      <c r="D74" s="124"/>
      <c r="E74" s="124"/>
      <c r="F74" s="124"/>
      <c r="G74" s="124"/>
      <c r="H74" s="124"/>
      <c r="I74" s="124"/>
      <c r="J74" s="125">
        <v>4</v>
      </c>
      <c r="K74" s="124"/>
      <c r="L74" s="125">
        <v>150</v>
      </c>
      <c r="M74" s="124"/>
      <c r="N74" s="124"/>
      <c r="O74" s="124"/>
      <c r="P74" s="124"/>
      <c r="Q74" s="124"/>
      <c r="R74" s="124"/>
      <c r="S74" s="125">
        <v>13</v>
      </c>
      <c r="T74" s="124"/>
      <c r="U74" s="125">
        <v>3</v>
      </c>
      <c r="V74" s="124"/>
      <c r="W74" s="124"/>
      <c r="X74" s="124"/>
      <c r="Y74" s="124"/>
      <c r="Z74" s="125">
        <v>2</v>
      </c>
      <c r="AA74" s="125">
        <v>44</v>
      </c>
      <c r="AB74" s="124"/>
      <c r="AC74" s="124"/>
      <c r="AD74" s="125">
        <v>87</v>
      </c>
      <c r="AE74" s="124"/>
      <c r="AF74" s="124"/>
      <c r="AG74" s="124"/>
      <c r="AH74" s="125">
        <v>10</v>
      </c>
      <c r="AI74" s="124"/>
      <c r="AJ74" s="125">
        <v>3</v>
      </c>
      <c r="AK74" s="125">
        <v>4</v>
      </c>
      <c r="AL74" s="125">
        <v>3</v>
      </c>
      <c r="AM74" s="124"/>
      <c r="AN74" s="125">
        <v>112</v>
      </c>
      <c r="AO74" s="125">
        <v>4</v>
      </c>
      <c r="AP74" s="124"/>
      <c r="AQ74" s="124"/>
      <c r="AR74" s="124"/>
      <c r="AS74" s="125">
        <v>4</v>
      </c>
      <c r="AT74" s="125">
        <v>8</v>
      </c>
      <c r="AU74" s="125">
        <v>2</v>
      </c>
      <c r="AV74" s="125">
        <v>4</v>
      </c>
      <c r="AW74" s="124"/>
      <c r="AX74" s="124"/>
      <c r="AY74" s="124"/>
      <c r="AZ74" s="124"/>
      <c r="BA74" s="124"/>
      <c r="BB74" s="124"/>
      <c r="BC74" s="124"/>
      <c r="BD74" s="124"/>
      <c r="BE74" s="125">
        <v>3</v>
      </c>
      <c r="BF74" s="125">
        <v>4</v>
      </c>
      <c r="BG74" s="125">
        <v>1</v>
      </c>
      <c r="BH74" s="124"/>
      <c r="BI74" s="124"/>
      <c r="BJ74" s="124"/>
      <c r="BK74" s="124"/>
      <c r="BL74" s="124"/>
      <c r="BM74" s="124"/>
      <c r="BN74" s="124"/>
      <c r="BO74" s="124"/>
      <c r="BP74" s="124"/>
      <c r="BQ74" s="124"/>
      <c r="BR74" s="125">
        <v>4</v>
      </c>
      <c r="BS74" s="125">
        <v>2</v>
      </c>
      <c r="BT74" s="125">
        <v>4</v>
      </c>
      <c r="BU74" s="125">
        <v>2</v>
      </c>
      <c r="BV74" s="125">
        <v>3</v>
      </c>
      <c r="BW74" s="124"/>
      <c r="BX74" s="124"/>
      <c r="BY74" s="125">
        <v>1</v>
      </c>
      <c r="BZ74" s="124"/>
      <c r="CA74" s="125">
        <v>2</v>
      </c>
      <c r="CB74" s="124"/>
      <c r="CC74" s="124"/>
      <c r="CD74" s="124"/>
      <c r="CE74" s="124"/>
      <c r="CF74" s="124"/>
      <c r="CG74" s="124"/>
      <c r="CH74" s="124"/>
      <c r="CI74" s="124"/>
      <c r="CJ74" s="124"/>
      <c r="CK74" s="124"/>
      <c r="CL74" s="124"/>
      <c r="CM74" s="124"/>
      <c r="CN74" s="124"/>
      <c r="CO74" s="124"/>
      <c r="CP74" s="124"/>
      <c r="CQ74" s="124"/>
      <c r="CR74" s="124"/>
      <c r="CS74" s="124"/>
      <c r="CT74" s="124"/>
      <c r="CU74" s="124"/>
      <c r="CV74" s="124"/>
      <c r="CW74" s="124"/>
    </row>
    <row r="75" spans="1:101" ht="11.1" customHeight="1" x14ac:dyDescent="0.2">
      <c r="A75" s="123" t="s">
        <v>420</v>
      </c>
      <c r="B75" s="124"/>
      <c r="C75" s="124"/>
      <c r="D75" s="124"/>
      <c r="E75" s="124"/>
      <c r="F75" s="124"/>
      <c r="G75" s="125">
        <v>11</v>
      </c>
      <c r="H75" s="124"/>
      <c r="I75" s="124"/>
      <c r="J75" s="124"/>
      <c r="K75" s="124"/>
      <c r="L75" s="125">
        <v>7</v>
      </c>
      <c r="M75" s="124"/>
      <c r="N75" s="124"/>
      <c r="O75" s="124"/>
      <c r="P75" s="124"/>
      <c r="Q75" s="124"/>
      <c r="R75" s="124"/>
      <c r="S75" s="124"/>
      <c r="T75" s="124"/>
      <c r="U75" s="125">
        <v>54</v>
      </c>
      <c r="V75" s="124"/>
      <c r="W75" s="124"/>
      <c r="X75" s="124"/>
      <c r="Y75" s="124"/>
      <c r="Z75" s="124"/>
      <c r="AA75" s="124"/>
      <c r="AB75" s="124"/>
      <c r="AC75" s="124"/>
      <c r="AD75" s="125">
        <v>3</v>
      </c>
      <c r="AE75" s="124"/>
      <c r="AF75" s="124"/>
      <c r="AG75" s="125">
        <v>4</v>
      </c>
      <c r="AH75" s="124"/>
      <c r="AI75" s="124"/>
      <c r="AJ75" s="124"/>
      <c r="AK75" s="125">
        <v>8</v>
      </c>
      <c r="AL75" s="124"/>
      <c r="AM75" s="124"/>
      <c r="AN75" s="124"/>
      <c r="AO75" s="125">
        <v>2</v>
      </c>
      <c r="AP75" s="124"/>
      <c r="AQ75" s="124"/>
      <c r="AR75" s="124"/>
      <c r="AS75" s="124"/>
      <c r="AT75" s="125">
        <v>4</v>
      </c>
      <c r="AU75" s="124"/>
      <c r="AV75" s="125">
        <v>4</v>
      </c>
      <c r="AW75" s="124"/>
      <c r="AX75" s="124"/>
      <c r="AY75" s="124"/>
      <c r="AZ75" s="124"/>
      <c r="BA75" s="125">
        <v>8</v>
      </c>
      <c r="BB75" s="124"/>
      <c r="BC75" s="124"/>
      <c r="BD75" s="125">
        <v>2</v>
      </c>
      <c r="BE75" s="124"/>
      <c r="BF75" s="124"/>
      <c r="BG75" s="124"/>
      <c r="BH75" s="125">
        <v>4</v>
      </c>
      <c r="BI75" s="124"/>
      <c r="BJ75" s="124"/>
      <c r="BK75" s="124"/>
      <c r="BL75" s="125">
        <v>3</v>
      </c>
      <c r="BM75" s="124"/>
      <c r="BN75" s="124"/>
      <c r="BO75" s="124"/>
      <c r="BP75" s="124"/>
      <c r="BQ75" s="124"/>
      <c r="BR75" s="124"/>
      <c r="BS75" s="124"/>
      <c r="BT75" s="124"/>
      <c r="BU75" s="124"/>
      <c r="BV75" s="125">
        <v>6</v>
      </c>
      <c r="BW75" s="124"/>
      <c r="BX75" s="124"/>
      <c r="BY75" s="124"/>
      <c r="BZ75" s="124"/>
      <c r="CA75" s="124"/>
      <c r="CB75" s="124"/>
      <c r="CC75" s="124"/>
      <c r="CD75" s="124"/>
      <c r="CE75" s="124"/>
      <c r="CF75" s="124"/>
      <c r="CG75" s="124"/>
      <c r="CH75" s="124"/>
      <c r="CI75" s="124"/>
      <c r="CJ75" s="124"/>
      <c r="CK75" s="124"/>
      <c r="CL75" s="124"/>
      <c r="CM75" s="124"/>
      <c r="CN75" s="124"/>
      <c r="CO75" s="124"/>
      <c r="CP75" s="124"/>
      <c r="CQ75" s="124"/>
      <c r="CR75" s="124"/>
      <c r="CS75" s="124"/>
      <c r="CT75" s="124"/>
      <c r="CU75" s="124"/>
      <c r="CV75" s="124"/>
      <c r="CW75" s="124"/>
    </row>
    <row r="76" spans="1:101" ht="11.1" customHeight="1" x14ac:dyDescent="0.2">
      <c r="A76" s="123" t="s">
        <v>421</v>
      </c>
      <c r="B76" s="124"/>
      <c r="C76" s="124"/>
      <c r="D76" s="124"/>
      <c r="E76" s="124"/>
      <c r="F76" s="124"/>
      <c r="G76" s="124"/>
      <c r="H76" s="124"/>
      <c r="I76" s="124"/>
      <c r="J76" s="124"/>
      <c r="K76" s="124"/>
      <c r="L76" s="125">
        <v>46</v>
      </c>
      <c r="M76" s="125">
        <v>2</v>
      </c>
      <c r="N76" s="124"/>
      <c r="O76" s="124"/>
      <c r="P76" s="124"/>
      <c r="Q76" s="125">
        <v>21</v>
      </c>
      <c r="R76" s="124"/>
      <c r="S76" s="124"/>
      <c r="T76" s="124"/>
      <c r="U76" s="125">
        <v>78</v>
      </c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5">
        <v>2</v>
      </c>
      <c r="AL76" s="124"/>
      <c r="AM76" s="124"/>
      <c r="AN76" s="124"/>
      <c r="AO76" s="124"/>
      <c r="AP76" s="124"/>
      <c r="AQ76" s="124"/>
      <c r="AR76" s="124"/>
      <c r="AS76" s="124"/>
      <c r="AT76" s="124"/>
      <c r="AU76" s="124"/>
      <c r="AV76" s="124"/>
      <c r="AW76" s="124"/>
      <c r="AX76" s="124"/>
      <c r="AY76" s="124"/>
      <c r="AZ76" s="124"/>
      <c r="BA76" s="124"/>
      <c r="BB76" s="124"/>
      <c r="BC76" s="124"/>
      <c r="BD76" s="124"/>
      <c r="BE76" s="124"/>
      <c r="BF76" s="124"/>
      <c r="BG76" s="124"/>
      <c r="BH76" s="124"/>
      <c r="BI76" s="124"/>
      <c r="BJ76" s="124"/>
      <c r="BK76" s="124"/>
      <c r="BL76" s="124"/>
      <c r="BM76" s="124"/>
      <c r="BN76" s="124"/>
      <c r="BO76" s="124"/>
      <c r="BP76" s="124"/>
      <c r="BQ76" s="124"/>
      <c r="BR76" s="124"/>
      <c r="BS76" s="124"/>
      <c r="BT76" s="124"/>
      <c r="BU76" s="124"/>
      <c r="BV76" s="124"/>
      <c r="BW76" s="124"/>
      <c r="BX76" s="124"/>
      <c r="BY76" s="124"/>
      <c r="BZ76" s="124"/>
      <c r="CA76" s="124"/>
      <c r="CB76" s="124"/>
      <c r="CC76" s="124"/>
      <c r="CD76" s="124"/>
      <c r="CE76" s="124"/>
      <c r="CF76" s="124"/>
      <c r="CG76" s="124"/>
      <c r="CH76" s="124"/>
      <c r="CI76" s="124"/>
      <c r="CJ76" s="124"/>
      <c r="CK76" s="124"/>
      <c r="CL76" s="124"/>
      <c r="CM76" s="124"/>
      <c r="CN76" s="124"/>
      <c r="CO76" s="124"/>
      <c r="CP76" s="124"/>
      <c r="CQ76" s="124"/>
      <c r="CR76" s="124"/>
      <c r="CS76" s="124"/>
      <c r="CT76" s="124"/>
      <c r="CU76" s="124"/>
      <c r="CV76" s="124"/>
      <c r="CW76" s="124"/>
    </row>
    <row r="77" spans="1:101" ht="11.1" customHeight="1" x14ac:dyDescent="0.2">
      <c r="A77" s="123" t="s">
        <v>422</v>
      </c>
      <c r="B77" s="124"/>
      <c r="C77" s="124"/>
      <c r="D77" s="124"/>
      <c r="E77" s="124"/>
      <c r="F77" s="124"/>
      <c r="G77" s="124"/>
      <c r="H77" s="124"/>
      <c r="I77" s="124"/>
      <c r="J77" s="124"/>
      <c r="K77" s="124"/>
      <c r="L77" s="125">
        <v>7</v>
      </c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  <c r="AJ77" s="124"/>
      <c r="AK77" s="124"/>
      <c r="AL77" s="124"/>
      <c r="AM77" s="124"/>
      <c r="AN77" s="124"/>
      <c r="AO77" s="124"/>
      <c r="AP77" s="124"/>
      <c r="AQ77" s="124"/>
      <c r="AR77" s="124"/>
      <c r="AS77" s="124"/>
      <c r="AT77" s="124"/>
      <c r="AU77" s="124"/>
      <c r="AV77" s="124"/>
      <c r="AW77" s="124"/>
      <c r="AX77" s="124"/>
      <c r="AY77" s="124"/>
      <c r="AZ77" s="124"/>
      <c r="BA77" s="124"/>
      <c r="BB77" s="124"/>
      <c r="BC77" s="124"/>
      <c r="BD77" s="124"/>
      <c r="BE77" s="124"/>
      <c r="BF77" s="124"/>
      <c r="BG77" s="125">
        <v>1</v>
      </c>
      <c r="BH77" s="124"/>
      <c r="BI77" s="124"/>
      <c r="BJ77" s="124"/>
      <c r="BK77" s="124"/>
      <c r="BL77" s="124"/>
      <c r="BM77" s="124"/>
      <c r="BN77" s="124"/>
      <c r="BO77" s="124"/>
      <c r="BP77" s="124"/>
      <c r="BQ77" s="124"/>
      <c r="BR77" s="124"/>
      <c r="BS77" s="124"/>
      <c r="BT77" s="124"/>
      <c r="BU77" s="124"/>
      <c r="BV77" s="124"/>
      <c r="BW77" s="124"/>
      <c r="BX77" s="124"/>
      <c r="BY77" s="124"/>
      <c r="BZ77" s="124"/>
      <c r="CA77" s="124"/>
      <c r="CB77" s="124"/>
      <c r="CC77" s="124"/>
      <c r="CD77" s="124"/>
      <c r="CE77" s="124"/>
      <c r="CF77" s="124"/>
      <c r="CG77" s="124"/>
      <c r="CH77" s="124"/>
      <c r="CI77" s="124"/>
      <c r="CJ77" s="124"/>
      <c r="CK77" s="124"/>
      <c r="CL77" s="124"/>
      <c r="CM77" s="124"/>
      <c r="CN77" s="124"/>
      <c r="CO77" s="124"/>
      <c r="CP77" s="124"/>
      <c r="CQ77" s="124"/>
      <c r="CR77" s="124"/>
      <c r="CS77" s="124"/>
      <c r="CT77" s="124"/>
      <c r="CU77" s="124"/>
      <c r="CV77" s="124"/>
      <c r="CW77" s="124"/>
    </row>
    <row r="78" spans="1:101" ht="11.1" customHeight="1" x14ac:dyDescent="0.2">
      <c r="A78" s="123" t="s">
        <v>276</v>
      </c>
      <c r="B78" s="124"/>
      <c r="C78" s="124"/>
      <c r="D78" s="124"/>
      <c r="E78" s="124"/>
      <c r="F78" s="124"/>
      <c r="G78" s="124"/>
      <c r="H78" s="124"/>
      <c r="I78" s="124"/>
      <c r="J78" s="124"/>
      <c r="K78" s="124"/>
      <c r="L78" s="125">
        <v>3</v>
      </c>
      <c r="M78" s="124"/>
      <c r="N78" s="124"/>
      <c r="O78" s="124"/>
      <c r="P78" s="124"/>
      <c r="Q78" s="124"/>
      <c r="R78" s="124"/>
      <c r="S78" s="124"/>
      <c r="T78" s="124"/>
      <c r="U78" s="124"/>
      <c r="V78" s="124"/>
      <c r="W78" s="124"/>
      <c r="X78" s="124"/>
      <c r="Y78" s="124"/>
      <c r="Z78" s="124"/>
      <c r="AA78" s="124"/>
      <c r="AB78" s="124"/>
      <c r="AC78" s="124"/>
      <c r="AD78" s="124"/>
      <c r="AE78" s="124"/>
      <c r="AF78" s="124"/>
      <c r="AG78" s="124"/>
      <c r="AH78" s="124"/>
      <c r="AI78" s="124"/>
      <c r="AJ78" s="124"/>
      <c r="AK78" s="124"/>
      <c r="AL78" s="124"/>
      <c r="AM78" s="124"/>
      <c r="AN78" s="124"/>
      <c r="AO78" s="124"/>
      <c r="AP78" s="124"/>
      <c r="AQ78" s="124"/>
      <c r="AR78" s="124"/>
      <c r="AS78" s="124"/>
      <c r="AT78" s="124"/>
      <c r="AU78" s="124"/>
      <c r="AV78" s="124"/>
      <c r="AW78" s="124"/>
      <c r="AX78" s="124"/>
      <c r="AY78" s="124"/>
      <c r="AZ78" s="124"/>
      <c r="BA78" s="124"/>
      <c r="BB78" s="124"/>
      <c r="BC78" s="124"/>
      <c r="BD78" s="124"/>
      <c r="BE78" s="124"/>
      <c r="BF78" s="125">
        <v>4</v>
      </c>
      <c r="BG78" s="124"/>
      <c r="BH78" s="124"/>
      <c r="BI78" s="124"/>
      <c r="BJ78" s="124"/>
      <c r="BK78" s="124"/>
      <c r="BL78" s="124"/>
      <c r="BM78" s="124"/>
      <c r="BN78" s="125">
        <v>2</v>
      </c>
      <c r="BO78" s="124"/>
      <c r="BP78" s="124"/>
      <c r="BQ78" s="124"/>
      <c r="BR78" s="124"/>
      <c r="BS78" s="124"/>
      <c r="BT78" s="124"/>
      <c r="BU78" s="124"/>
      <c r="BV78" s="124"/>
      <c r="BW78" s="124"/>
      <c r="BX78" s="124"/>
      <c r="BY78" s="124"/>
      <c r="BZ78" s="124"/>
      <c r="CA78" s="124"/>
      <c r="CB78" s="124"/>
      <c r="CC78" s="124"/>
      <c r="CD78" s="124"/>
      <c r="CE78" s="124"/>
      <c r="CF78" s="124"/>
      <c r="CG78" s="124"/>
      <c r="CH78" s="124"/>
      <c r="CI78" s="124"/>
      <c r="CJ78" s="124"/>
      <c r="CK78" s="124"/>
      <c r="CL78" s="124"/>
      <c r="CM78" s="124"/>
      <c r="CN78" s="124"/>
      <c r="CO78" s="124"/>
      <c r="CP78" s="124"/>
      <c r="CQ78" s="124"/>
      <c r="CR78" s="124"/>
      <c r="CS78" s="124"/>
      <c r="CT78" s="124"/>
      <c r="CU78" s="124"/>
      <c r="CV78" s="124"/>
      <c r="CW78" s="124"/>
    </row>
    <row r="79" spans="1:101" ht="11.1" customHeight="1" x14ac:dyDescent="0.2">
      <c r="A79" s="123" t="s">
        <v>277</v>
      </c>
      <c r="B79" s="124"/>
      <c r="C79" s="124"/>
      <c r="D79" s="124"/>
      <c r="E79" s="124"/>
      <c r="F79" s="124"/>
      <c r="G79" s="124"/>
      <c r="H79" s="124"/>
      <c r="I79" s="124"/>
      <c r="J79" s="124"/>
      <c r="K79" s="124"/>
      <c r="L79" s="125">
        <v>543</v>
      </c>
      <c r="M79" s="124"/>
      <c r="N79" s="125">
        <v>847</v>
      </c>
      <c r="O79" s="124"/>
      <c r="P79" s="125">
        <v>308</v>
      </c>
      <c r="Q79" s="125">
        <v>467</v>
      </c>
      <c r="R79" s="124"/>
      <c r="S79" s="125">
        <v>45</v>
      </c>
      <c r="T79" s="124"/>
      <c r="U79" s="125">
        <v>560</v>
      </c>
      <c r="V79" s="124"/>
      <c r="W79" s="124"/>
      <c r="X79" s="124"/>
      <c r="Y79" s="124"/>
      <c r="Z79" s="125">
        <v>214</v>
      </c>
      <c r="AA79" s="125">
        <v>87</v>
      </c>
      <c r="AB79" s="125">
        <v>11</v>
      </c>
      <c r="AC79" s="125">
        <v>129</v>
      </c>
      <c r="AD79" s="124"/>
      <c r="AE79" s="124"/>
      <c r="AF79" s="124"/>
      <c r="AG79" s="125">
        <v>71</v>
      </c>
      <c r="AH79" s="124"/>
      <c r="AI79" s="124"/>
      <c r="AJ79" s="125">
        <v>158</v>
      </c>
      <c r="AK79" s="125">
        <v>41</v>
      </c>
      <c r="AL79" s="125">
        <v>318</v>
      </c>
      <c r="AM79" s="124"/>
      <c r="AN79" s="125">
        <v>326</v>
      </c>
      <c r="AO79" s="125">
        <v>21</v>
      </c>
      <c r="AP79" s="125">
        <v>59</v>
      </c>
      <c r="AQ79" s="125">
        <v>86</v>
      </c>
      <c r="AR79" s="125">
        <v>35</v>
      </c>
      <c r="AS79" s="125">
        <v>116</v>
      </c>
      <c r="AT79" s="125">
        <v>32</v>
      </c>
      <c r="AU79" s="125">
        <v>76</v>
      </c>
      <c r="AV79" s="125">
        <v>18</v>
      </c>
      <c r="AW79" s="125">
        <v>71</v>
      </c>
      <c r="AX79" s="125">
        <v>115</v>
      </c>
      <c r="AY79" s="125">
        <v>21</v>
      </c>
      <c r="AZ79" s="125">
        <v>88</v>
      </c>
      <c r="BA79" s="125">
        <v>73</v>
      </c>
      <c r="BB79" s="124"/>
      <c r="BC79" s="125">
        <v>8</v>
      </c>
      <c r="BD79" s="125">
        <v>12</v>
      </c>
      <c r="BE79" s="125">
        <v>21</v>
      </c>
      <c r="BF79" s="125">
        <v>89</v>
      </c>
      <c r="BG79" s="125">
        <v>151</v>
      </c>
      <c r="BH79" s="125">
        <v>291</v>
      </c>
      <c r="BI79" s="125">
        <v>22</v>
      </c>
      <c r="BJ79" s="125">
        <v>59</v>
      </c>
      <c r="BK79" s="125">
        <v>128</v>
      </c>
      <c r="BL79" s="125">
        <v>80</v>
      </c>
      <c r="BM79" s="125">
        <v>138</v>
      </c>
      <c r="BN79" s="125">
        <v>14</v>
      </c>
      <c r="BO79" s="125">
        <v>37</v>
      </c>
      <c r="BP79" s="125">
        <v>241</v>
      </c>
      <c r="BQ79" s="125">
        <v>93</v>
      </c>
      <c r="BR79" s="125">
        <v>31</v>
      </c>
      <c r="BS79" s="125">
        <v>50</v>
      </c>
      <c r="BT79" s="125">
        <v>177</v>
      </c>
      <c r="BU79" s="125">
        <v>26</v>
      </c>
      <c r="BV79" s="125">
        <v>43</v>
      </c>
      <c r="BW79" s="125">
        <v>10</v>
      </c>
      <c r="BX79" s="125">
        <v>6</v>
      </c>
      <c r="BY79" s="125">
        <v>296</v>
      </c>
      <c r="BZ79" s="125">
        <v>23</v>
      </c>
      <c r="CA79" s="125">
        <v>19</v>
      </c>
      <c r="CB79" s="124"/>
      <c r="CC79" s="124"/>
      <c r="CD79" s="125">
        <v>38</v>
      </c>
      <c r="CE79" s="124"/>
      <c r="CF79" s="124"/>
      <c r="CG79" s="124"/>
      <c r="CH79" s="124"/>
      <c r="CI79" s="124"/>
      <c r="CJ79" s="124"/>
      <c r="CK79" s="124"/>
      <c r="CL79" s="124"/>
      <c r="CM79" s="124"/>
      <c r="CN79" s="124"/>
      <c r="CO79" s="124"/>
      <c r="CP79" s="124"/>
      <c r="CQ79" s="124"/>
      <c r="CR79" s="124"/>
      <c r="CS79" s="124"/>
      <c r="CT79" s="124"/>
      <c r="CU79" s="124"/>
      <c r="CV79" s="124"/>
      <c r="CW79" s="124"/>
    </row>
    <row r="80" spans="1:101" ht="11.1" customHeight="1" x14ac:dyDescent="0.2">
      <c r="A80" s="123" t="s">
        <v>423</v>
      </c>
      <c r="B80" s="125">
        <v>758</v>
      </c>
      <c r="C80" s="125">
        <v>200</v>
      </c>
      <c r="D80" s="125">
        <v>522</v>
      </c>
      <c r="E80" s="124"/>
      <c r="F80" s="124"/>
      <c r="G80" s="125">
        <v>14</v>
      </c>
      <c r="H80" s="124"/>
      <c r="I80" s="125">
        <v>280</v>
      </c>
      <c r="J80" s="124"/>
      <c r="K80" s="124"/>
      <c r="L80" s="125">
        <v>7</v>
      </c>
      <c r="M80" s="125">
        <v>11</v>
      </c>
      <c r="N80" s="125">
        <v>550</v>
      </c>
      <c r="O80" s="124"/>
      <c r="P80" s="125">
        <v>36</v>
      </c>
      <c r="Q80" s="125">
        <v>329</v>
      </c>
      <c r="R80" s="124"/>
      <c r="S80" s="125">
        <v>305</v>
      </c>
      <c r="T80" s="125">
        <v>4</v>
      </c>
      <c r="U80" s="125">
        <v>159</v>
      </c>
      <c r="V80" s="124"/>
      <c r="W80" s="124"/>
      <c r="X80" s="124"/>
      <c r="Y80" s="124"/>
      <c r="Z80" s="125">
        <v>2</v>
      </c>
      <c r="AA80" s="124"/>
      <c r="AB80" s="125">
        <v>3</v>
      </c>
      <c r="AC80" s="124"/>
      <c r="AD80" s="125">
        <v>322</v>
      </c>
      <c r="AE80" s="124"/>
      <c r="AF80" s="124"/>
      <c r="AG80" s="124"/>
      <c r="AH80" s="125">
        <v>16</v>
      </c>
      <c r="AI80" s="124"/>
      <c r="AJ80" s="125">
        <v>6</v>
      </c>
      <c r="AK80" s="125">
        <v>98</v>
      </c>
      <c r="AL80" s="124"/>
      <c r="AM80" s="124"/>
      <c r="AN80" s="125">
        <v>255</v>
      </c>
      <c r="AO80" s="124"/>
      <c r="AP80" s="125">
        <v>3</v>
      </c>
      <c r="AQ80" s="124"/>
      <c r="AR80" s="124"/>
      <c r="AS80" s="124"/>
      <c r="AT80" s="125">
        <v>4</v>
      </c>
      <c r="AU80" s="125">
        <v>10</v>
      </c>
      <c r="AV80" s="124"/>
      <c r="AW80" s="125">
        <v>6</v>
      </c>
      <c r="AX80" s="125">
        <v>87</v>
      </c>
      <c r="AY80" s="124"/>
      <c r="AZ80" s="124"/>
      <c r="BA80" s="124"/>
      <c r="BB80" s="124"/>
      <c r="BC80" s="124"/>
      <c r="BD80" s="125">
        <v>7</v>
      </c>
      <c r="BE80" s="125">
        <v>39</v>
      </c>
      <c r="BF80" s="124"/>
      <c r="BG80" s="125">
        <v>7</v>
      </c>
      <c r="BH80" s="125">
        <v>44</v>
      </c>
      <c r="BI80" s="124"/>
      <c r="BJ80" s="124"/>
      <c r="BK80" s="124"/>
      <c r="BL80" s="124"/>
      <c r="BM80" s="125">
        <v>3</v>
      </c>
      <c r="BN80" s="125">
        <v>2</v>
      </c>
      <c r="BO80" s="124"/>
      <c r="BP80" s="124"/>
      <c r="BQ80" s="125">
        <v>9</v>
      </c>
      <c r="BR80" s="124"/>
      <c r="BS80" s="125">
        <v>4</v>
      </c>
      <c r="BT80" s="125">
        <v>4</v>
      </c>
      <c r="BU80" s="124"/>
      <c r="BV80" s="125">
        <v>40</v>
      </c>
      <c r="BW80" s="124"/>
      <c r="BX80" s="125">
        <v>33</v>
      </c>
      <c r="BY80" s="124"/>
      <c r="BZ80" s="124"/>
      <c r="CA80" s="124"/>
      <c r="CB80" s="124"/>
      <c r="CC80" s="124"/>
      <c r="CD80" s="124"/>
      <c r="CE80" s="124"/>
      <c r="CF80" s="124"/>
      <c r="CG80" s="124"/>
      <c r="CH80" s="124"/>
      <c r="CI80" s="124"/>
      <c r="CJ80" s="124"/>
      <c r="CK80" s="124"/>
      <c r="CL80" s="124"/>
      <c r="CM80" s="124"/>
      <c r="CN80" s="124"/>
      <c r="CO80" s="124"/>
      <c r="CP80" s="124"/>
      <c r="CQ80" s="124"/>
      <c r="CR80" s="124"/>
      <c r="CS80" s="124"/>
      <c r="CT80" s="124"/>
      <c r="CU80" s="124"/>
      <c r="CV80" s="124"/>
      <c r="CW80" s="124"/>
    </row>
    <row r="81" spans="1:101" ht="11.1" customHeight="1" x14ac:dyDescent="0.2">
      <c r="A81" s="123" t="s">
        <v>424</v>
      </c>
      <c r="B81" s="124"/>
      <c r="C81" s="124"/>
      <c r="D81" s="125">
        <v>30</v>
      </c>
      <c r="E81" s="125">
        <v>797</v>
      </c>
      <c r="F81" s="124"/>
      <c r="G81" s="124"/>
      <c r="H81" s="124"/>
      <c r="I81" s="124"/>
      <c r="J81" s="124"/>
      <c r="K81" s="124"/>
      <c r="L81" s="124"/>
      <c r="M81" s="124"/>
      <c r="N81" s="124"/>
      <c r="O81" s="124"/>
      <c r="P81" s="124"/>
      <c r="Q81" s="124"/>
      <c r="R81" s="124"/>
      <c r="S81" s="126">
        <v>1250</v>
      </c>
      <c r="T81" s="124"/>
      <c r="U81" s="125">
        <v>80</v>
      </c>
      <c r="V81" s="125">
        <v>97</v>
      </c>
      <c r="W81" s="124"/>
      <c r="X81" s="124"/>
      <c r="Y81" s="124"/>
      <c r="Z81" s="124"/>
      <c r="AA81" s="124"/>
      <c r="AB81" s="124"/>
      <c r="AC81" s="124"/>
      <c r="AD81" s="124"/>
      <c r="AE81" s="124"/>
      <c r="AF81" s="124"/>
      <c r="AG81" s="124"/>
      <c r="AH81" s="124"/>
      <c r="AI81" s="124"/>
      <c r="AJ81" s="124"/>
      <c r="AK81" s="124"/>
      <c r="AL81" s="124"/>
      <c r="AM81" s="124"/>
      <c r="AN81" s="125">
        <v>178</v>
      </c>
      <c r="AO81" s="124"/>
      <c r="AP81" s="124"/>
      <c r="AQ81" s="124"/>
      <c r="AR81" s="124"/>
      <c r="AS81" s="124"/>
      <c r="AT81" s="124"/>
      <c r="AU81" s="124"/>
      <c r="AV81" s="124"/>
      <c r="AW81" s="124"/>
      <c r="AX81" s="124"/>
      <c r="AY81" s="124"/>
      <c r="AZ81" s="124"/>
      <c r="BA81" s="124"/>
      <c r="BB81" s="124"/>
      <c r="BC81" s="124"/>
      <c r="BD81" s="124"/>
      <c r="BE81" s="124"/>
      <c r="BF81" s="124"/>
      <c r="BG81" s="124"/>
      <c r="BH81" s="124"/>
      <c r="BI81" s="124"/>
      <c r="BJ81" s="124"/>
      <c r="BK81" s="124"/>
      <c r="BL81" s="124"/>
      <c r="BM81" s="124"/>
      <c r="BN81" s="124"/>
      <c r="BO81" s="124"/>
      <c r="BP81" s="124"/>
      <c r="BQ81" s="124"/>
      <c r="BR81" s="124"/>
      <c r="BS81" s="124"/>
      <c r="BT81" s="124"/>
      <c r="BU81" s="124"/>
      <c r="BV81" s="124"/>
      <c r="BW81" s="124"/>
      <c r="BX81" s="124"/>
      <c r="BY81" s="124"/>
      <c r="BZ81" s="124"/>
      <c r="CA81" s="124"/>
      <c r="CB81" s="125">
        <v>150</v>
      </c>
      <c r="CC81" s="124"/>
      <c r="CD81" s="124"/>
      <c r="CE81" s="124"/>
      <c r="CF81" s="124"/>
      <c r="CG81" s="124"/>
      <c r="CH81" s="124"/>
      <c r="CI81" s="124"/>
      <c r="CJ81" s="124"/>
      <c r="CK81" s="124"/>
      <c r="CL81" s="124"/>
      <c r="CM81" s="124"/>
      <c r="CN81" s="124"/>
      <c r="CO81" s="124"/>
      <c r="CP81" s="124"/>
      <c r="CQ81" s="124"/>
      <c r="CR81" s="124"/>
      <c r="CS81" s="124"/>
      <c r="CT81" s="124"/>
      <c r="CU81" s="124"/>
      <c r="CV81" s="124"/>
      <c r="CW81" s="124"/>
    </row>
    <row r="82" spans="1:101" ht="11.1" customHeight="1" x14ac:dyDescent="0.2">
      <c r="A82" s="123"/>
      <c r="B82" s="124"/>
      <c r="C82" s="124"/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124"/>
      <c r="W82" s="124"/>
      <c r="X82" s="124"/>
      <c r="Y82" s="124"/>
      <c r="Z82" s="124"/>
      <c r="AA82" s="124"/>
      <c r="AB82" s="124"/>
      <c r="AC82" s="124"/>
      <c r="AD82" s="124"/>
      <c r="AE82" s="124"/>
      <c r="AF82" s="124"/>
      <c r="AG82" s="124"/>
      <c r="AH82" s="124"/>
      <c r="AI82" s="124"/>
      <c r="AJ82" s="124"/>
      <c r="AK82" s="124"/>
      <c r="AL82" s="124"/>
      <c r="AM82" s="124"/>
      <c r="AN82" s="124"/>
      <c r="AO82" s="124"/>
      <c r="AP82" s="124"/>
      <c r="AQ82" s="124"/>
      <c r="AR82" s="124"/>
      <c r="AS82" s="124"/>
      <c r="AT82" s="124"/>
      <c r="AU82" s="124"/>
      <c r="AV82" s="124"/>
      <c r="AW82" s="124"/>
      <c r="AX82" s="124"/>
      <c r="AY82" s="124"/>
      <c r="AZ82" s="124"/>
      <c r="BA82" s="124"/>
      <c r="BB82" s="124"/>
      <c r="BC82" s="124"/>
      <c r="BD82" s="124"/>
      <c r="BE82" s="124"/>
      <c r="BF82" s="124"/>
      <c r="BG82" s="124"/>
      <c r="BH82" s="124"/>
      <c r="BI82" s="124"/>
      <c r="BJ82" s="124"/>
      <c r="BK82" s="124"/>
      <c r="BL82" s="124"/>
      <c r="BM82" s="124"/>
      <c r="BN82" s="124"/>
      <c r="BO82" s="124"/>
      <c r="BP82" s="124"/>
      <c r="BQ82" s="124"/>
      <c r="BR82" s="124"/>
      <c r="BS82" s="124"/>
      <c r="BT82" s="124"/>
      <c r="BU82" s="124"/>
      <c r="BV82" s="124"/>
      <c r="BW82" s="124"/>
      <c r="BX82" s="124"/>
      <c r="BY82" s="124"/>
      <c r="BZ82" s="124"/>
      <c r="CA82" s="124"/>
      <c r="CB82" s="124"/>
      <c r="CC82" s="124"/>
      <c r="CD82" s="124"/>
      <c r="CE82" s="124"/>
      <c r="CF82" s="124"/>
      <c r="CG82" s="124"/>
      <c r="CH82" s="124"/>
      <c r="CI82" s="124"/>
      <c r="CJ82" s="124"/>
      <c r="CK82" s="124"/>
      <c r="CL82" s="124"/>
      <c r="CM82" s="124"/>
      <c r="CN82" s="124"/>
      <c r="CO82" s="124"/>
      <c r="CP82" s="124"/>
      <c r="CQ82" s="124"/>
      <c r="CR82" s="124"/>
      <c r="CS82" s="124"/>
      <c r="CT82" s="124"/>
      <c r="CU82" s="124"/>
      <c r="CV82" s="124"/>
      <c r="CW82" s="124"/>
    </row>
    <row r="83" spans="1:101" s="122" customFormat="1" ht="21.95" customHeight="1" x14ac:dyDescent="0.2">
      <c r="A83" s="118" t="s">
        <v>426</v>
      </c>
      <c r="B83" s="120"/>
      <c r="C83" s="120"/>
      <c r="D83" s="120"/>
      <c r="E83" s="120"/>
      <c r="F83" s="120"/>
      <c r="G83" s="120"/>
      <c r="H83" s="120"/>
      <c r="I83" s="120"/>
      <c r="J83" s="120"/>
      <c r="K83" s="120"/>
      <c r="L83" s="120"/>
      <c r="M83" s="120"/>
      <c r="N83" s="120"/>
      <c r="O83" s="120"/>
      <c r="P83" s="120"/>
      <c r="Q83" s="120"/>
      <c r="R83" s="120"/>
      <c r="S83" s="120"/>
      <c r="T83" s="120"/>
      <c r="U83" s="120"/>
      <c r="V83" s="120"/>
      <c r="W83" s="120"/>
      <c r="X83" s="120"/>
      <c r="Y83" s="120"/>
      <c r="Z83" s="120"/>
      <c r="AA83" s="120"/>
      <c r="AB83" s="120"/>
      <c r="AC83" s="120"/>
      <c r="AD83" s="120"/>
      <c r="AE83" s="120"/>
      <c r="AF83" s="120"/>
      <c r="AG83" s="120"/>
      <c r="AH83" s="120"/>
      <c r="AI83" s="120"/>
      <c r="AJ83" s="120"/>
      <c r="AK83" s="120"/>
      <c r="AL83" s="120"/>
      <c r="AM83" s="120"/>
      <c r="AN83" s="120"/>
      <c r="AO83" s="120"/>
      <c r="AP83" s="120"/>
      <c r="AQ83" s="120"/>
      <c r="AR83" s="120"/>
      <c r="AS83" s="120"/>
      <c r="AT83" s="120"/>
      <c r="AU83" s="120"/>
      <c r="AV83" s="120"/>
      <c r="AW83" s="120"/>
      <c r="AX83" s="120"/>
      <c r="AY83" s="120"/>
      <c r="AZ83" s="120"/>
      <c r="BA83" s="120"/>
      <c r="BB83" s="120"/>
      <c r="BC83" s="120"/>
      <c r="BD83" s="120"/>
      <c r="BE83" s="120"/>
      <c r="BF83" s="120"/>
      <c r="BG83" s="120"/>
      <c r="BH83" s="120"/>
      <c r="BI83" s="120"/>
      <c r="BJ83" s="120"/>
      <c r="BK83" s="120"/>
      <c r="BL83" s="120"/>
      <c r="BM83" s="120"/>
      <c r="BN83" s="120"/>
      <c r="BO83" s="120"/>
      <c r="BP83" s="120"/>
      <c r="BQ83" s="120"/>
      <c r="BR83" s="120"/>
      <c r="BS83" s="120"/>
      <c r="BT83" s="120"/>
      <c r="BU83" s="120"/>
      <c r="BV83" s="120"/>
      <c r="BW83" s="120"/>
      <c r="BX83" s="120"/>
      <c r="BY83" s="120"/>
      <c r="BZ83" s="120"/>
      <c r="CA83" s="120"/>
      <c r="CB83" s="120"/>
      <c r="CC83" s="120"/>
      <c r="CD83" s="120"/>
      <c r="CE83" s="120"/>
      <c r="CF83" s="120"/>
      <c r="CG83" s="120"/>
      <c r="CH83" s="120"/>
      <c r="CI83" s="120"/>
      <c r="CJ83" s="120"/>
      <c r="CK83" s="120"/>
      <c r="CL83" s="120"/>
      <c r="CM83" s="120"/>
      <c r="CN83" s="120"/>
      <c r="CO83" s="120"/>
      <c r="CP83" s="120"/>
      <c r="CQ83" s="120"/>
      <c r="CR83" s="120"/>
      <c r="CS83" s="120"/>
      <c r="CT83" s="120"/>
      <c r="CU83" s="120"/>
      <c r="CV83" s="120"/>
      <c r="CW83" s="120"/>
    </row>
    <row r="84" spans="1:101" s="122" customFormat="1" ht="21.95" customHeight="1" x14ac:dyDescent="0.2">
      <c r="A84" s="127" t="s">
        <v>427</v>
      </c>
      <c r="B84" s="119">
        <v>33536</v>
      </c>
      <c r="C84" s="119">
        <v>78716</v>
      </c>
      <c r="D84" s="119">
        <v>7227</v>
      </c>
      <c r="E84" s="120"/>
      <c r="F84" s="119">
        <v>25183</v>
      </c>
      <c r="G84" s="119">
        <v>17577</v>
      </c>
      <c r="H84" s="119">
        <v>17544</v>
      </c>
      <c r="I84" s="119">
        <v>55714</v>
      </c>
      <c r="J84" s="119">
        <v>6584</v>
      </c>
      <c r="K84" s="119">
        <v>6203</v>
      </c>
      <c r="L84" s="119">
        <v>209958</v>
      </c>
      <c r="M84" s="119">
        <v>12015</v>
      </c>
      <c r="N84" s="119">
        <v>155479</v>
      </c>
      <c r="O84" s="119">
        <v>5530</v>
      </c>
      <c r="P84" s="119">
        <v>443189</v>
      </c>
      <c r="Q84" s="119">
        <v>365225</v>
      </c>
      <c r="R84" s="119">
        <v>4774</v>
      </c>
      <c r="S84" s="119">
        <v>267563</v>
      </c>
      <c r="T84" s="119">
        <v>12029</v>
      </c>
      <c r="U84" s="119">
        <v>372181</v>
      </c>
      <c r="V84" s="120"/>
      <c r="W84" s="119">
        <v>44223</v>
      </c>
      <c r="X84" s="119">
        <v>7500</v>
      </c>
      <c r="Y84" s="120"/>
      <c r="Z84" s="119">
        <v>103906</v>
      </c>
      <c r="AA84" s="119">
        <v>47068</v>
      </c>
      <c r="AB84" s="119">
        <v>86022</v>
      </c>
      <c r="AC84" s="119">
        <v>112043</v>
      </c>
      <c r="AD84" s="119">
        <v>147852</v>
      </c>
      <c r="AE84" s="119">
        <v>22841</v>
      </c>
      <c r="AF84" s="120"/>
      <c r="AG84" s="119">
        <v>165982</v>
      </c>
      <c r="AH84" s="119">
        <v>67476</v>
      </c>
      <c r="AI84" s="119">
        <v>21945</v>
      </c>
      <c r="AJ84" s="119">
        <v>81142</v>
      </c>
      <c r="AK84" s="119">
        <v>80790</v>
      </c>
      <c r="AL84" s="119">
        <v>115059</v>
      </c>
      <c r="AM84" s="119">
        <v>10076</v>
      </c>
      <c r="AN84" s="119">
        <v>252146</v>
      </c>
      <c r="AO84" s="119">
        <v>57774</v>
      </c>
      <c r="AP84" s="119">
        <v>35180</v>
      </c>
      <c r="AQ84" s="119">
        <v>64441</v>
      </c>
      <c r="AR84" s="119">
        <v>28492</v>
      </c>
      <c r="AS84" s="119">
        <v>42083</v>
      </c>
      <c r="AT84" s="119">
        <v>54150</v>
      </c>
      <c r="AU84" s="119">
        <v>148225</v>
      </c>
      <c r="AV84" s="119">
        <v>31294</v>
      </c>
      <c r="AW84" s="119">
        <v>37235</v>
      </c>
      <c r="AX84" s="119">
        <v>58436</v>
      </c>
      <c r="AY84" s="119">
        <v>37307</v>
      </c>
      <c r="AZ84" s="119">
        <v>27725</v>
      </c>
      <c r="BA84" s="119">
        <v>217564</v>
      </c>
      <c r="BB84" s="120"/>
      <c r="BC84" s="119">
        <v>42701</v>
      </c>
      <c r="BD84" s="119">
        <v>29871</v>
      </c>
      <c r="BE84" s="119">
        <v>62695</v>
      </c>
      <c r="BF84" s="119">
        <v>81590</v>
      </c>
      <c r="BG84" s="119">
        <v>71090</v>
      </c>
      <c r="BH84" s="119">
        <v>303739</v>
      </c>
      <c r="BI84" s="119">
        <v>60827</v>
      </c>
      <c r="BJ84" s="119">
        <v>59532</v>
      </c>
      <c r="BK84" s="119">
        <v>63027</v>
      </c>
      <c r="BL84" s="119">
        <v>65249</v>
      </c>
      <c r="BM84" s="119">
        <v>113314</v>
      </c>
      <c r="BN84" s="119">
        <v>22146</v>
      </c>
      <c r="BO84" s="119">
        <v>26358</v>
      </c>
      <c r="BP84" s="119">
        <v>95805</v>
      </c>
      <c r="BQ84" s="119">
        <v>109206</v>
      </c>
      <c r="BR84" s="119">
        <v>38364</v>
      </c>
      <c r="BS84" s="119">
        <v>50056</v>
      </c>
      <c r="BT84" s="119">
        <v>45025</v>
      </c>
      <c r="BU84" s="119">
        <v>44146</v>
      </c>
      <c r="BV84" s="119">
        <v>43853</v>
      </c>
      <c r="BW84" s="119">
        <v>9026</v>
      </c>
      <c r="BX84" s="119">
        <v>58186</v>
      </c>
      <c r="BY84" s="119">
        <v>58870</v>
      </c>
      <c r="BZ84" s="119">
        <v>10892</v>
      </c>
      <c r="CA84" s="119">
        <v>24087</v>
      </c>
      <c r="CB84" s="120"/>
      <c r="CC84" s="121">
        <v>21</v>
      </c>
      <c r="CD84" s="119">
        <v>2510</v>
      </c>
      <c r="CE84" s="121">
        <v>769</v>
      </c>
      <c r="CF84" s="120"/>
      <c r="CG84" s="120"/>
      <c r="CH84" s="119">
        <v>1672</v>
      </c>
      <c r="CI84" s="121">
        <v>132</v>
      </c>
      <c r="CJ84" s="119">
        <v>1055</v>
      </c>
      <c r="CK84" s="119">
        <v>1972</v>
      </c>
      <c r="CL84" s="121">
        <v>675</v>
      </c>
      <c r="CM84" s="121">
        <v>922</v>
      </c>
      <c r="CN84" s="121">
        <v>477</v>
      </c>
      <c r="CO84" s="121">
        <v>481</v>
      </c>
      <c r="CP84" s="121">
        <v>630</v>
      </c>
      <c r="CQ84" s="121">
        <v>214</v>
      </c>
      <c r="CR84" s="119">
        <v>1156</v>
      </c>
      <c r="CS84" s="121">
        <v>554</v>
      </c>
      <c r="CT84" s="121">
        <v>407</v>
      </c>
      <c r="CU84" s="121">
        <v>430</v>
      </c>
      <c r="CV84" s="119">
        <v>1033</v>
      </c>
      <c r="CW84" s="120"/>
    </row>
    <row r="85" spans="1:101" ht="11.1" customHeight="1" x14ac:dyDescent="0.2">
      <c r="A85" s="123" t="s">
        <v>428</v>
      </c>
      <c r="B85" s="126">
        <v>10312</v>
      </c>
      <c r="C85" s="126">
        <v>3469</v>
      </c>
      <c r="D85" s="125">
        <v>509</v>
      </c>
      <c r="E85" s="124"/>
      <c r="F85" s="124"/>
      <c r="G85" s="124"/>
      <c r="H85" s="124"/>
      <c r="I85" s="124"/>
      <c r="J85" s="125">
        <v>95</v>
      </c>
      <c r="K85" s="124"/>
      <c r="L85" s="126">
        <v>12839</v>
      </c>
      <c r="M85" s="124"/>
      <c r="N85" s="126">
        <v>8992</v>
      </c>
      <c r="O85" s="124"/>
      <c r="P85" s="126">
        <v>15621</v>
      </c>
      <c r="Q85" s="126">
        <v>16417</v>
      </c>
      <c r="R85" s="124"/>
      <c r="S85" s="126">
        <v>6431</v>
      </c>
      <c r="T85" s="124"/>
      <c r="U85" s="126">
        <v>17133</v>
      </c>
      <c r="V85" s="124"/>
      <c r="W85" s="124"/>
      <c r="X85" s="124"/>
      <c r="Y85" s="124"/>
      <c r="Z85" s="126">
        <v>1288</v>
      </c>
      <c r="AA85" s="125">
        <v>570</v>
      </c>
      <c r="AB85" s="126">
        <v>1711</v>
      </c>
      <c r="AC85" s="126">
        <v>2819</v>
      </c>
      <c r="AD85" s="126">
        <v>6371</v>
      </c>
      <c r="AE85" s="124"/>
      <c r="AF85" s="124"/>
      <c r="AG85" s="126">
        <v>4114</v>
      </c>
      <c r="AH85" s="125">
        <v>695</v>
      </c>
      <c r="AI85" s="124"/>
      <c r="AJ85" s="124"/>
      <c r="AK85" s="126">
        <v>1742</v>
      </c>
      <c r="AL85" s="126">
        <v>3235</v>
      </c>
      <c r="AM85" s="124"/>
      <c r="AN85" s="126">
        <v>6262</v>
      </c>
      <c r="AO85" s="124"/>
      <c r="AP85" s="124"/>
      <c r="AQ85" s="124"/>
      <c r="AR85" s="124"/>
      <c r="AS85" s="124"/>
      <c r="AT85" s="124"/>
      <c r="AU85" s="126">
        <v>11624</v>
      </c>
      <c r="AV85" s="126">
        <v>1056</v>
      </c>
      <c r="AW85" s="126">
        <v>1011</v>
      </c>
      <c r="AX85" s="125">
        <v>477</v>
      </c>
      <c r="AY85" s="124"/>
      <c r="AZ85" s="124"/>
      <c r="BA85" s="126">
        <v>6815</v>
      </c>
      <c r="BB85" s="124"/>
      <c r="BC85" s="124"/>
      <c r="BD85" s="124"/>
      <c r="BE85" s="125">
        <v>853</v>
      </c>
      <c r="BF85" s="126">
        <v>2609</v>
      </c>
      <c r="BG85" s="126">
        <v>1432</v>
      </c>
      <c r="BH85" s="126">
        <v>7997</v>
      </c>
      <c r="BI85" s="125">
        <v>766</v>
      </c>
      <c r="BJ85" s="125">
        <v>603</v>
      </c>
      <c r="BK85" s="124"/>
      <c r="BL85" s="126">
        <v>1234</v>
      </c>
      <c r="BM85" s="126">
        <v>1959</v>
      </c>
      <c r="BN85" s="124"/>
      <c r="BO85" s="124"/>
      <c r="BP85" s="126">
        <v>1222</v>
      </c>
      <c r="BQ85" s="126">
        <v>1609</v>
      </c>
      <c r="BR85" s="124"/>
      <c r="BS85" s="124"/>
      <c r="BT85" s="124"/>
      <c r="BU85" s="125">
        <v>139</v>
      </c>
      <c r="BV85" s="126">
        <v>2219</v>
      </c>
      <c r="BW85" s="125">
        <v>61</v>
      </c>
      <c r="BX85" s="126">
        <v>2666</v>
      </c>
      <c r="BY85" s="126">
        <v>1841</v>
      </c>
      <c r="BZ85" s="125">
        <v>132</v>
      </c>
      <c r="CA85" s="124"/>
      <c r="CB85" s="124"/>
      <c r="CC85" s="124"/>
      <c r="CD85" s="125">
        <v>286</v>
      </c>
      <c r="CE85" s="124"/>
      <c r="CF85" s="124"/>
      <c r="CG85" s="124"/>
      <c r="CH85" s="124"/>
      <c r="CI85" s="124"/>
      <c r="CJ85" s="124"/>
      <c r="CK85" s="124"/>
      <c r="CL85" s="124"/>
      <c r="CM85" s="124"/>
      <c r="CN85" s="124"/>
      <c r="CO85" s="124"/>
      <c r="CP85" s="124"/>
      <c r="CQ85" s="124"/>
      <c r="CR85" s="124"/>
      <c r="CS85" s="124"/>
      <c r="CT85" s="124"/>
      <c r="CU85" s="124"/>
      <c r="CV85" s="124"/>
      <c r="CW85" s="124"/>
    </row>
    <row r="86" spans="1:101" ht="11.1" customHeight="1" x14ac:dyDescent="0.2">
      <c r="A86" s="123" t="s">
        <v>270</v>
      </c>
      <c r="B86" s="124"/>
      <c r="C86" s="125">
        <v>854</v>
      </c>
      <c r="D86" s="126">
        <v>1477</v>
      </c>
      <c r="E86" s="124"/>
      <c r="F86" s="124"/>
      <c r="G86" s="124"/>
      <c r="H86" s="124"/>
      <c r="I86" s="124"/>
      <c r="J86" s="125">
        <v>14</v>
      </c>
      <c r="K86" s="124"/>
      <c r="L86" s="124"/>
      <c r="M86" s="125">
        <v>57</v>
      </c>
      <c r="N86" s="126">
        <v>5397</v>
      </c>
      <c r="O86" s="124"/>
      <c r="P86" s="126">
        <v>189943</v>
      </c>
      <c r="Q86" s="126">
        <v>153315</v>
      </c>
      <c r="R86" s="124"/>
      <c r="S86" s="126">
        <v>163264</v>
      </c>
      <c r="T86" s="124"/>
      <c r="U86" s="126">
        <v>100834</v>
      </c>
      <c r="V86" s="124"/>
      <c r="W86" s="124"/>
      <c r="X86" s="124"/>
      <c r="Y86" s="124"/>
      <c r="Z86" s="126">
        <v>17386</v>
      </c>
      <c r="AA86" s="124"/>
      <c r="AB86" s="124"/>
      <c r="AC86" s="124"/>
      <c r="AD86" s="126">
        <v>103957</v>
      </c>
      <c r="AE86" s="124"/>
      <c r="AF86" s="124"/>
      <c r="AG86" s="124"/>
      <c r="AH86" s="126">
        <v>44510</v>
      </c>
      <c r="AI86" s="124"/>
      <c r="AJ86" s="126">
        <v>15892</v>
      </c>
      <c r="AK86" s="126">
        <v>22367</v>
      </c>
      <c r="AL86" s="126">
        <v>35660</v>
      </c>
      <c r="AM86" s="124"/>
      <c r="AN86" s="126">
        <v>28004</v>
      </c>
      <c r="AO86" s="126">
        <v>6024</v>
      </c>
      <c r="AP86" s="126">
        <v>3382</v>
      </c>
      <c r="AQ86" s="126">
        <v>15928</v>
      </c>
      <c r="AR86" s="126">
        <v>7167</v>
      </c>
      <c r="AS86" s="126">
        <v>4885</v>
      </c>
      <c r="AT86" s="126">
        <v>14905</v>
      </c>
      <c r="AU86" s="126">
        <v>29561</v>
      </c>
      <c r="AV86" s="126">
        <v>5218</v>
      </c>
      <c r="AW86" s="126">
        <v>8883</v>
      </c>
      <c r="AX86" s="126">
        <v>8826</v>
      </c>
      <c r="AY86" s="126">
        <v>4693</v>
      </c>
      <c r="AZ86" s="126">
        <v>2306</v>
      </c>
      <c r="BA86" s="126">
        <v>18577</v>
      </c>
      <c r="BB86" s="124"/>
      <c r="BC86" s="126">
        <v>4589</v>
      </c>
      <c r="BD86" s="126">
        <v>3181</v>
      </c>
      <c r="BE86" s="126">
        <v>19116</v>
      </c>
      <c r="BF86" s="126">
        <v>17745</v>
      </c>
      <c r="BG86" s="126">
        <v>2228</v>
      </c>
      <c r="BH86" s="126">
        <v>48553</v>
      </c>
      <c r="BI86" s="126">
        <v>7371</v>
      </c>
      <c r="BJ86" s="126">
        <v>6815</v>
      </c>
      <c r="BK86" s="126">
        <v>3316</v>
      </c>
      <c r="BL86" s="126">
        <v>7267</v>
      </c>
      <c r="BM86" s="126">
        <v>13106</v>
      </c>
      <c r="BN86" s="126">
        <v>3152</v>
      </c>
      <c r="BO86" s="126">
        <v>3143</v>
      </c>
      <c r="BP86" s="126">
        <v>16117</v>
      </c>
      <c r="BQ86" s="126">
        <v>21573</v>
      </c>
      <c r="BR86" s="126">
        <v>3630</v>
      </c>
      <c r="BS86" s="126">
        <v>11225</v>
      </c>
      <c r="BT86" s="126">
        <v>1940</v>
      </c>
      <c r="BU86" s="126">
        <v>5499</v>
      </c>
      <c r="BV86" s="126">
        <v>7704</v>
      </c>
      <c r="BW86" s="125">
        <v>149</v>
      </c>
      <c r="BX86" s="125">
        <v>125</v>
      </c>
      <c r="BY86" s="124"/>
      <c r="BZ86" s="124"/>
      <c r="CA86" s="124"/>
      <c r="CB86" s="124"/>
      <c r="CC86" s="124"/>
      <c r="CD86" s="124"/>
      <c r="CE86" s="124"/>
      <c r="CF86" s="124"/>
      <c r="CG86" s="124"/>
      <c r="CH86" s="124"/>
      <c r="CI86" s="124"/>
      <c r="CJ86" s="124"/>
      <c r="CK86" s="124"/>
      <c r="CL86" s="124"/>
      <c r="CM86" s="124"/>
      <c r="CN86" s="124"/>
      <c r="CO86" s="124"/>
      <c r="CP86" s="124"/>
      <c r="CQ86" s="124"/>
      <c r="CR86" s="124"/>
      <c r="CS86" s="124"/>
      <c r="CT86" s="124"/>
      <c r="CU86" s="124"/>
      <c r="CV86" s="124"/>
      <c r="CW86" s="124"/>
    </row>
    <row r="87" spans="1:101" ht="11.1" customHeight="1" x14ac:dyDescent="0.2">
      <c r="A87" s="123" t="s">
        <v>429</v>
      </c>
      <c r="B87" s="126">
        <v>3817</v>
      </c>
      <c r="C87" s="126">
        <v>25064</v>
      </c>
      <c r="D87" s="124"/>
      <c r="E87" s="124"/>
      <c r="F87" s="124"/>
      <c r="G87" s="124"/>
      <c r="H87" s="124"/>
      <c r="I87" s="124"/>
      <c r="J87" s="126">
        <v>4455</v>
      </c>
      <c r="K87" s="124"/>
      <c r="L87" s="126">
        <v>108049</v>
      </c>
      <c r="M87" s="124"/>
      <c r="N87" s="126">
        <v>66311</v>
      </c>
      <c r="O87" s="124"/>
      <c r="P87" s="126">
        <v>64205</v>
      </c>
      <c r="Q87" s="126">
        <v>78807</v>
      </c>
      <c r="R87" s="124"/>
      <c r="S87" s="125">
        <v>849</v>
      </c>
      <c r="T87" s="124"/>
      <c r="U87" s="126">
        <v>105910</v>
      </c>
      <c r="V87" s="124"/>
      <c r="W87" s="124"/>
      <c r="X87" s="124"/>
      <c r="Y87" s="124"/>
      <c r="Z87" s="126">
        <v>27547</v>
      </c>
      <c r="AA87" s="126">
        <v>14971</v>
      </c>
      <c r="AB87" s="126">
        <v>34521</v>
      </c>
      <c r="AC87" s="126">
        <v>32822</v>
      </c>
      <c r="AD87" s="125">
        <v>2</v>
      </c>
      <c r="AE87" s="124"/>
      <c r="AF87" s="124"/>
      <c r="AG87" s="126">
        <v>57789</v>
      </c>
      <c r="AH87" s="124"/>
      <c r="AI87" s="124"/>
      <c r="AJ87" s="126">
        <v>21408</v>
      </c>
      <c r="AK87" s="126">
        <v>17578</v>
      </c>
      <c r="AL87" s="126">
        <v>32021</v>
      </c>
      <c r="AM87" s="124"/>
      <c r="AN87" s="126">
        <v>64864</v>
      </c>
      <c r="AO87" s="126">
        <v>18697</v>
      </c>
      <c r="AP87" s="126">
        <v>15949</v>
      </c>
      <c r="AQ87" s="126">
        <v>14886</v>
      </c>
      <c r="AR87" s="126">
        <v>13583</v>
      </c>
      <c r="AS87" s="126">
        <v>16937</v>
      </c>
      <c r="AT87" s="126">
        <v>15049</v>
      </c>
      <c r="AU87" s="126">
        <v>31548</v>
      </c>
      <c r="AV87" s="126">
        <v>6612</v>
      </c>
      <c r="AW87" s="126">
        <v>10689</v>
      </c>
      <c r="AX87" s="126">
        <v>16490</v>
      </c>
      <c r="AY87" s="126">
        <v>13269</v>
      </c>
      <c r="AZ87" s="126">
        <v>13562</v>
      </c>
      <c r="BA87" s="126">
        <v>25317</v>
      </c>
      <c r="BB87" s="124"/>
      <c r="BC87" s="126">
        <v>9892</v>
      </c>
      <c r="BD87" s="126">
        <v>10559</v>
      </c>
      <c r="BE87" s="126">
        <v>9115</v>
      </c>
      <c r="BF87" s="126">
        <v>26505</v>
      </c>
      <c r="BG87" s="126">
        <v>21325</v>
      </c>
      <c r="BH87" s="126">
        <v>105152</v>
      </c>
      <c r="BI87" s="126">
        <v>14685</v>
      </c>
      <c r="BJ87" s="126">
        <v>20167</v>
      </c>
      <c r="BK87" s="126">
        <v>15564</v>
      </c>
      <c r="BL87" s="126">
        <v>21488</v>
      </c>
      <c r="BM87" s="126">
        <v>35492</v>
      </c>
      <c r="BN87" s="126">
        <v>7014</v>
      </c>
      <c r="BO87" s="126">
        <v>8652</v>
      </c>
      <c r="BP87" s="126">
        <v>33486</v>
      </c>
      <c r="BQ87" s="126">
        <v>30440</v>
      </c>
      <c r="BR87" s="126">
        <v>15502</v>
      </c>
      <c r="BS87" s="126">
        <v>15387</v>
      </c>
      <c r="BT87" s="126">
        <v>12839</v>
      </c>
      <c r="BU87" s="126">
        <v>13917</v>
      </c>
      <c r="BV87" s="126">
        <v>12858</v>
      </c>
      <c r="BW87" s="126">
        <v>2129</v>
      </c>
      <c r="BX87" s="126">
        <v>22594</v>
      </c>
      <c r="BY87" s="126">
        <v>16830</v>
      </c>
      <c r="BZ87" s="126">
        <v>4384</v>
      </c>
      <c r="CA87" s="126">
        <v>11891</v>
      </c>
      <c r="CB87" s="124"/>
      <c r="CC87" s="125">
        <v>7</v>
      </c>
      <c r="CD87" s="125">
        <v>905</v>
      </c>
      <c r="CE87" s="124"/>
      <c r="CF87" s="124"/>
      <c r="CG87" s="124"/>
      <c r="CH87" s="124"/>
      <c r="CI87" s="124"/>
      <c r="CJ87" s="124"/>
      <c r="CK87" s="124"/>
      <c r="CL87" s="124"/>
      <c r="CM87" s="124"/>
      <c r="CN87" s="124"/>
      <c r="CO87" s="124"/>
      <c r="CP87" s="124"/>
      <c r="CQ87" s="124"/>
      <c r="CR87" s="124"/>
      <c r="CS87" s="124"/>
      <c r="CT87" s="124"/>
      <c r="CU87" s="124"/>
      <c r="CV87" s="124"/>
      <c r="CW87" s="124"/>
    </row>
    <row r="88" spans="1:101" ht="11.1" customHeight="1" x14ac:dyDescent="0.2">
      <c r="A88" s="123" t="s">
        <v>277</v>
      </c>
      <c r="B88" s="125">
        <v>654</v>
      </c>
      <c r="C88" s="126">
        <v>5118</v>
      </c>
      <c r="D88" s="125">
        <v>475</v>
      </c>
      <c r="E88" s="124"/>
      <c r="F88" s="124"/>
      <c r="G88" s="124"/>
      <c r="H88" s="124"/>
      <c r="I88" s="124"/>
      <c r="J88" s="125">
        <v>77</v>
      </c>
      <c r="K88" s="124"/>
      <c r="L88" s="126">
        <v>18660</v>
      </c>
      <c r="M88" s="124"/>
      <c r="N88" s="126">
        <v>10185</v>
      </c>
      <c r="O88" s="124"/>
      <c r="P88" s="126">
        <v>21243</v>
      </c>
      <c r="Q88" s="126">
        <v>20231</v>
      </c>
      <c r="R88" s="124"/>
      <c r="S88" s="126">
        <v>5988</v>
      </c>
      <c r="T88" s="124"/>
      <c r="U88" s="126">
        <v>21453</v>
      </c>
      <c r="V88" s="124"/>
      <c r="W88" s="124"/>
      <c r="X88" s="124"/>
      <c r="Y88" s="124"/>
      <c r="Z88" s="126">
        <v>3824</v>
      </c>
      <c r="AA88" s="126">
        <v>4452</v>
      </c>
      <c r="AB88" s="126">
        <v>5069</v>
      </c>
      <c r="AC88" s="126">
        <v>8663</v>
      </c>
      <c r="AD88" s="126">
        <v>2087</v>
      </c>
      <c r="AE88" s="124"/>
      <c r="AF88" s="124"/>
      <c r="AG88" s="126">
        <v>12511</v>
      </c>
      <c r="AH88" s="126">
        <v>1118</v>
      </c>
      <c r="AI88" s="124"/>
      <c r="AJ88" s="126">
        <v>4849</v>
      </c>
      <c r="AK88" s="126">
        <v>4332</v>
      </c>
      <c r="AL88" s="126">
        <v>5903</v>
      </c>
      <c r="AM88" s="124"/>
      <c r="AN88" s="126">
        <v>25581</v>
      </c>
      <c r="AO88" s="124"/>
      <c r="AP88" s="125">
        <v>945</v>
      </c>
      <c r="AQ88" s="126">
        <v>3155</v>
      </c>
      <c r="AR88" s="126">
        <v>1992</v>
      </c>
      <c r="AS88" s="124"/>
      <c r="AT88" s="124"/>
      <c r="AU88" s="126">
        <v>8065</v>
      </c>
      <c r="AV88" s="126">
        <v>3077</v>
      </c>
      <c r="AW88" s="126">
        <v>3249</v>
      </c>
      <c r="AX88" s="126">
        <v>4443</v>
      </c>
      <c r="AY88" s="126">
        <v>2392</v>
      </c>
      <c r="AZ88" s="126">
        <v>2193</v>
      </c>
      <c r="BA88" s="126">
        <v>1153</v>
      </c>
      <c r="BB88" s="124"/>
      <c r="BC88" s="126">
        <v>4502</v>
      </c>
      <c r="BD88" s="124"/>
      <c r="BE88" s="126">
        <v>5556</v>
      </c>
      <c r="BF88" s="126">
        <v>7104</v>
      </c>
      <c r="BG88" s="126">
        <v>3084</v>
      </c>
      <c r="BH88" s="126">
        <v>6173</v>
      </c>
      <c r="BI88" s="126">
        <v>2751</v>
      </c>
      <c r="BJ88" s="126">
        <v>2070</v>
      </c>
      <c r="BK88" s="126">
        <v>2961</v>
      </c>
      <c r="BL88" s="126">
        <v>7321</v>
      </c>
      <c r="BM88" s="126">
        <v>8363</v>
      </c>
      <c r="BN88" s="124"/>
      <c r="BO88" s="125">
        <v>437</v>
      </c>
      <c r="BP88" s="125">
        <v>116</v>
      </c>
      <c r="BQ88" s="126">
        <v>3316</v>
      </c>
      <c r="BR88" s="124"/>
      <c r="BS88" s="126">
        <v>3443</v>
      </c>
      <c r="BT88" s="125">
        <v>723</v>
      </c>
      <c r="BU88" s="126">
        <v>5454</v>
      </c>
      <c r="BV88" s="126">
        <v>4481</v>
      </c>
      <c r="BW88" s="125">
        <v>118</v>
      </c>
      <c r="BX88" s="126">
        <v>7860</v>
      </c>
      <c r="BY88" s="126">
        <v>6236</v>
      </c>
      <c r="BZ88" s="125">
        <v>695</v>
      </c>
      <c r="CA88" s="126">
        <v>1364</v>
      </c>
      <c r="CB88" s="124"/>
      <c r="CC88" s="124"/>
      <c r="CD88" s="125">
        <v>222</v>
      </c>
      <c r="CE88" s="125">
        <v>603</v>
      </c>
      <c r="CF88" s="124"/>
      <c r="CG88" s="124"/>
      <c r="CH88" s="124"/>
      <c r="CI88" s="124"/>
      <c r="CJ88" s="124"/>
      <c r="CK88" s="124"/>
      <c r="CL88" s="124"/>
      <c r="CM88" s="124"/>
      <c r="CN88" s="124"/>
      <c r="CO88" s="124"/>
      <c r="CP88" s="124"/>
      <c r="CQ88" s="124"/>
      <c r="CR88" s="124"/>
      <c r="CS88" s="124"/>
      <c r="CT88" s="124"/>
      <c r="CU88" s="124"/>
      <c r="CV88" s="124"/>
      <c r="CW88" s="124"/>
    </row>
    <row r="89" spans="1:101" ht="11.1" customHeight="1" x14ac:dyDescent="0.2">
      <c r="A89" s="123" t="s">
        <v>430</v>
      </c>
      <c r="B89" s="125">
        <v>425</v>
      </c>
      <c r="C89" s="126">
        <v>5259</v>
      </c>
      <c r="D89" s="126">
        <v>1056</v>
      </c>
      <c r="E89" s="124"/>
      <c r="F89" s="124"/>
      <c r="G89" s="124"/>
      <c r="H89" s="124"/>
      <c r="I89" s="124"/>
      <c r="J89" s="125">
        <v>20</v>
      </c>
      <c r="K89" s="124"/>
      <c r="L89" s="126">
        <v>2009</v>
      </c>
      <c r="M89" s="124"/>
      <c r="N89" s="124"/>
      <c r="O89" s="124"/>
      <c r="P89" s="126">
        <v>2741</v>
      </c>
      <c r="Q89" s="126">
        <v>1732</v>
      </c>
      <c r="R89" s="124"/>
      <c r="S89" s="126">
        <v>3484</v>
      </c>
      <c r="T89" s="124"/>
      <c r="U89" s="125">
        <v>255</v>
      </c>
      <c r="V89" s="124"/>
      <c r="W89" s="124"/>
      <c r="X89" s="124"/>
      <c r="Y89" s="124"/>
      <c r="Z89" s="125">
        <v>135</v>
      </c>
      <c r="AA89" s="125">
        <v>484</v>
      </c>
      <c r="AB89" s="124"/>
      <c r="AC89" s="124"/>
      <c r="AD89" s="125">
        <v>466</v>
      </c>
      <c r="AE89" s="124"/>
      <c r="AF89" s="124"/>
      <c r="AG89" s="125">
        <v>250</v>
      </c>
      <c r="AH89" s="126">
        <v>1035</v>
      </c>
      <c r="AI89" s="124"/>
      <c r="AJ89" s="124"/>
      <c r="AK89" s="125">
        <v>243</v>
      </c>
      <c r="AL89" s="124"/>
      <c r="AM89" s="124"/>
      <c r="AN89" s="126">
        <v>1373</v>
      </c>
      <c r="AO89" s="126">
        <v>3507</v>
      </c>
      <c r="AP89" s="124"/>
      <c r="AQ89" s="124"/>
      <c r="AR89" s="124"/>
      <c r="AS89" s="124"/>
      <c r="AT89" s="124"/>
      <c r="AU89" s="126">
        <v>1820</v>
      </c>
      <c r="AV89" s="124"/>
      <c r="AW89" s="124"/>
      <c r="AX89" s="124"/>
      <c r="AY89" s="124"/>
      <c r="AZ89" s="124"/>
      <c r="BA89" s="124"/>
      <c r="BB89" s="124"/>
      <c r="BC89" s="124"/>
      <c r="BD89" s="124"/>
      <c r="BE89" s="124"/>
      <c r="BF89" s="124"/>
      <c r="BG89" s="124"/>
      <c r="BH89" s="125">
        <v>756</v>
      </c>
      <c r="BI89" s="124"/>
      <c r="BJ89" s="124"/>
      <c r="BK89" s="124"/>
      <c r="BL89" s="124"/>
      <c r="BM89" s="124"/>
      <c r="BN89" s="124"/>
      <c r="BO89" s="124"/>
      <c r="BP89" s="126">
        <v>1269</v>
      </c>
      <c r="BQ89" s="124"/>
      <c r="BR89" s="124"/>
      <c r="BS89" s="124"/>
      <c r="BT89" s="124"/>
      <c r="BU89" s="124"/>
      <c r="BV89" s="124"/>
      <c r="BW89" s="124"/>
      <c r="BX89" s="124"/>
      <c r="BY89" s="124"/>
      <c r="BZ89" s="124"/>
      <c r="CA89" s="124"/>
      <c r="CB89" s="124"/>
      <c r="CC89" s="124"/>
      <c r="CD89" s="124"/>
      <c r="CE89" s="124"/>
      <c r="CF89" s="124"/>
      <c r="CG89" s="124"/>
      <c r="CH89" s="124"/>
      <c r="CI89" s="124"/>
      <c r="CJ89" s="124"/>
      <c r="CK89" s="124"/>
      <c r="CL89" s="124"/>
      <c r="CM89" s="124"/>
      <c r="CN89" s="124"/>
      <c r="CO89" s="124"/>
      <c r="CP89" s="124"/>
      <c r="CQ89" s="124"/>
      <c r="CR89" s="124"/>
      <c r="CS89" s="124"/>
      <c r="CT89" s="124"/>
      <c r="CU89" s="124"/>
      <c r="CV89" s="124"/>
      <c r="CW89" s="124"/>
    </row>
    <row r="90" spans="1:101" ht="11.1" customHeight="1" x14ac:dyDescent="0.2">
      <c r="A90" s="123" t="s">
        <v>415</v>
      </c>
      <c r="B90" s="126">
        <v>2229</v>
      </c>
      <c r="C90" s="126">
        <v>2101</v>
      </c>
      <c r="D90" s="125">
        <v>687</v>
      </c>
      <c r="E90" s="124"/>
      <c r="F90" s="124"/>
      <c r="G90" s="124"/>
      <c r="H90" s="124"/>
      <c r="I90" s="124"/>
      <c r="J90" s="125">
        <v>33</v>
      </c>
      <c r="K90" s="124"/>
      <c r="L90" s="126">
        <v>15098</v>
      </c>
      <c r="M90" s="124"/>
      <c r="N90" s="126">
        <v>8897</v>
      </c>
      <c r="O90" s="124"/>
      <c r="P90" s="126">
        <v>17946</v>
      </c>
      <c r="Q90" s="126">
        <v>12532</v>
      </c>
      <c r="R90" s="124"/>
      <c r="S90" s="126">
        <v>10172</v>
      </c>
      <c r="T90" s="124"/>
      <c r="U90" s="126">
        <v>19175</v>
      </c>
      <c r="V90" s="124"/>
      <c r="W90" s="124"/>
      <c r="X90" s="124"/>
      <c r="Y90" s="124"/>
      <c r="Z90" s="126">
        <v>6896</v>
      </c>
      <c r="AA90" s="126">
        <v>4091</v>
      </c>
      <c r="AB90" s="126">
        <v>5173</v>
      </c>
      <c r="AC90" s="126">
        <v>11079</v>
      </c>
      <c r="AD90" s="126">
        <v>8657</v>
      </c>
      <c r="AE90" s="124"/>
      <c r="AF90" s="124"/>
      <c r="AG90" s="126">
        <v>4540</v>
      </c>
      <c r="AH90" s="126">
        <v>2599</v>
      </c>
      <c r="AI90" s="124"/>
      <c r="AJ90" s="126">
        <v>3275</v>
      </c>
      <c r="AK90" s="126">
        <v>4346</v>
      </c>
      <c r="AL90" s="126">
        <v>6574</v>
      </c>
      <c r="AM90" s="124"/>
      <c r="AN90" s="126">
        <v>13723</v>
      </c>
      <c r="AO90" s="126">
        <v>2172</v>
      </c>
      <c r="AP90" s="126">
        <v>1000</v>
      </c>
      <c r="AQ90" s="126">
        <v>1217</v>
      </c>
      <c r="AR90" s="125">
        <v>206</v>
      </c>
      <c r="AS90" s="126">
        <v>1193</v>
      </c>
      <c r="AT90" s="126">
        <v>1919</v>
      </c>
      <c r="AU90" s="126">
        <v>11225</v>
      </c>
      <c r="AV90" s="126">
        <v>2538</v>
      </c>
      <c r="AW90" s="125">
        <v>284</v>
      </c>
      <c r="AX90" s="126">
        <v>4280</v>
      </c>
      <c r="AY90" s="126">
        <v>2547</v>
      </c>
      <c r="AZ90" s="125">
        <v>173</v>
      </c>
      <c r="BA90" s="126">
        <v>8860</v>
      </c>
      <c r="BB90" s="124"/>
      <c r="BC90" s="126">
        <v>1623</v>
      </c>
      <c r="BD90" s="125">
        <v>874</v>
      </c>
      <c r="BE90" s="126">
        <v>3949</v>
      </c>
      <c r="BF90" s="126">
        <v>1515</v>
      </c>
      <c r="BG90" s="126">
        <v>2054</v>
      </c>
      <c r="BH90" s="126">
        <v>10457</v>
      </c>
      <c r="BI90" s="126">
        <v>2477</v>
      </c>
      <c r="BJ90" s="126">
        <v>2013</v>
      </c>
      <c r="BK90" s="126">
        <v>2628</v>
      </c>
      <c r="BL90" s="126">
        <v>3372</v>
      </c>
      <c r="BM90" s="126">
        <v>4731</v>
      </c>
      <c r="BN90" s="125">
        <v>662</v>
      </c>
      <c r="BO90" s="126">
        <v>1382</v>
      </c>
      <c r="BP90" s="126">
        <v>3372</v>
      </c>
      <c r="BQ90" s="126">
        <v>3505</v>
      </c>
      <c r="BR90" s="126">
        <v>3252</v>
      </c>
      <c r="BS90" s="126">
        <v>2396</v>
      </c>
      <c r="BT90" s="126">
        <v>1980</v>
      </c>
      <c r="BU90" s="126">
        <v>2966</v>
      </c>
      <c r="BV90" s="126">
        <v>2493</v>
      </c>
      <c r="BW90" s="125">
        <v>116</v>
      </c>
      <c r="BX90" s="126">
        <v>4303</v>
      </c>
      <c r="BY90" s="126">
        <v>5341</v>
      </c>
      <c r="BZ90" s="126">
        <v>1323</v>
      </c>
      <c r="CA90" s="126">
        <v>2132</v>
      </c>
      <c r="CB90" s="124"/>
      <c r="CC90" s="125">
        <v>7</v>
      </c>
      <c r="CD90" s="125">
        <v>19</v>
      </c>
      <c r="CE90" s="125">
        <v>144</v>
      </c>
      <c r="CF90" s="124"/>
      <c r="CG90" s="124"/>
      <c r="CH90" s="124"/>
      <c r="CI90" s="124"/>
      <c r="CJ90" s="124"/>
      <c r="CK90" s="124"/>
      <c r="CL90" s="124"/>
      <c r="CM90" s="124"/>
      <c r="CN90" s="124"/>
      <c r="CO90" s="124"/>
      <c r="CP90" s="124"/>
      <c r="CQ90" s="124"/>
      <c r="CR90" s="124"/>
      <c r="CS90" s="124"/>
      <c r="CT90" s="124"/>
      <c r="CU90" s="124"/>
      <c r="CV90" s="124"/>
      <c r="CW90" s="124"/>
    </row>
    <row r="91" spans="1:101" ht="11.1" customHeight="1" x14ac:dyDescent="0.2">
      <c r="A91" s="123" t="s">
        <v>431</v>
      </c>
      <c r="B91" s="124"/>
      <c r="C91" s="125">
        <v>615</v>
      </c>
      <c r="D91" s="124"/>
      <c r="E91" s="124"/>
      <c r="F91" s="124"/>
      <c r="G91" s="124"/>
      <c r="H91" s="124"/>
      <c r="I91" s="124"/>
      <c r="J91" s="124"/>
      <c r="K91" s="124"/>
      <c r="L91" s="126">
        <v>3242</v>
      </c>
      <c r="M91" s="124"/>
      <c r="N91" s="126">
        <v>7253</v>
      </c>
      <c r="O91" s="124"/>
      <c r="P91" s="126">
        <v>4544</v>
      </c>
      <c r="Q91" s="126">
        <v>7479</v>
      </c>
      <c r="R91" s="126">
        <v>4774</v>
      </c>
      <c r="S91" s="125">
        <v>829</v>
      </c>
      <c r="T91" s="124"/>
      <c r="U91" s="126">
        <v>1333</v>
      </c>
      <c r="V91" s="124"/>
      <c r="W91" s="124"/>
      <c r="X91" s="124"/>
      <c r="Y91" s="124"/>
      <c r="Z91" s="124"/>
      <c r="AA91" s="126">
        <v>2269</v>
      </c>
      <c r="AB91" s="126">
        <v>2011</v>
      </c>
      <c r="AC91" s="125">
        <v>548</v>
      </c>
      <c r="AD91" s="124"/>
      <c r="AE91" s="124"/>
      <c r="AF91" s="124"/>
      <c r="AG91" s="126">
        <v>3058</v>
      </c>
      <c r="AH91" s="125">
        <v>319</v>
      </c>
      <c r="AI91" s="124"/>
      <c r="AJ91" s="125">
        <v>7</v>
      </c>
      <c r="AK91" s="125">
        <v>827</v>
      </c>
      <c r="AL91" s="126">
        <v>2340</v>
      </c>
      <c r="AM91" s="124"/>
      <c r="AN91" s="126">
        <v>1210</v>
      </c>
      <c r="AO91" s="125">
        <v>128</v>
      </c>
      <c r="AP91" s="125">
        <v>149</v>
      </c>
      <c r="AQ91" s="125">
        <v>2</v>
      </c>
      <c r="AR91" s="124"/>
      <c r="AS91" s="124"/>
      <c r="AT91" s="125">
        <v>392</v>
      </c>
      <c r="AU91" s="124"/>
      <c r="AV91" s="124"/>
      <c r="AW91" s="125">
        <v>659</v>
      </c>
      <c r="AX91" s="125">
        <v>217</v>
      </c>
      <c r="AY91" s="125">
        <v>92</v>
      </c>
      <c r="AZ91" s="125">
        <v>5</v>
      </c>
      <c r="BA91" s="124"/>
      <c r="BB91" s="124"/>
      <c r="BC91" s="124"/>
      <c r="BD91" s="126">
        <v>1907</v>
      </c>
      <c r="BE91" s="125">
        <v>125</v>
      </c>
      <c r="BF91" s="125">
        <v>64</v>
      </c>
      <c r="BG91" s="124"/>
      <c r="BH91" s="126">
        <v>2429</v>
      </c>
      <c r="BI91" s="125">
        <v>43</v>
      </c>
      <c r="BJ91" s="125">
        <v>640</v>
      </c>
      <c r="BK91" s="125">
        <v>87</v>
      </c>
      <c r="BL91" s="126">
        <v>3060</v>
      </c>
      <c r="BM91" s="125">
        <v>168</v>
      </c>
      <c r="BN91" s="124"/>
      <c r="BO91" s="125">
        <v>50</v>
      </c>
      <c r="BP91" s="125">
        <v>9</v>
      </c>
      <c r="BQ91" s="125">
        <v>539</v>
      </c>
      <c r="BR91" s="125">
        <v>499</v>
      </c>
      <c r="BS91" s="125">
        <v>404</v>
      </c>
      <c r="BT91" s="124"/>
      <c r="BU91" s="125">
        <v>113</v>
      </c>
      <c r="BV91" s="125">
        <v>425</v>
      </c>
      <c r="BW91" s="124"/>
      <c r="BX91" s="124"/>
      <c r="BY91" s="125">
        <v>981</v>
      </c>
      <c r="BZ91" s="124"/>
      <c r="CA91" s="124"/>
      <c r="CB91" s="124"/>
      <c r="CC91" s="124"/>
      <c r="CD91" s="125">
        <v>78</v>
      </c>
      <c r="CE91" s="124"/>
      <c r="CF91" s="124"/>
      <c r="CG91" s="124"/>
      <c r="CH91" s="124"/>
      <c r="CI91" s="124"/>
      <c r="CJ91" s="124"/>
      <c r="CK91" s="124"/>
      <c r="CL91" s="124"/>
      <c r="CM91" s="124"/>
      <c r="CN91" s="124"/>
      <c r="CO91" s="124"/>
      <c r="CP91" s="124"/>
      <c r="CQ91" s="124"/>
      <c r="CR91" s="124"/>
      <c r="CS91" s="124"/>
      <c r="CT91" s="124"/>
      <c r="CU91" s="124"/>
      <c r="CV91" s="124"/>
      <c r="CW91" s="124"/>
    </row>
    <row r="92" spans="1:101" ht="11.1" customHeight="1" x14ac:dyDescent="0.2">
      <c r="A92" s="123" t="s">
        <v>432</v>
      </c>
      <c r="B92" s="126">
        <v>4760</v>
      </c>
      <c r="C92" s="126">
        <v>8395</v>
      </c>
      <c r="D92" s="125">
        <v>529</v>
      </c>
      <c r="E92" s="124"/>
      <c r="F92" s="124"/>
      <c r="G92" s="124"/>
      <c r="H92" s="124"/>
      <c r="I92" s="124"/>
      <c r="J92" s="125">
        <v>206</v>
      </c>
      <c r="K92" s="124"/>
      <c r="L92" s="126">
        <v>9361</v>
      </c>
      <c r="M92" s="124"/>
      <c r="N92" s="126">
        <v>4407</v>
      </c>
      <c r="O92" s="125">
        <v>83</v>
      </c>
      <c r="P92" s="126">
        <v>11854</v>
      </c>
      <c r="Q92" s="126">
        <v>8231</v>
      </c>
      <c r="R92" s="124"/>
      <c r="S92" s="126">
        <v>3209</v>
      </c>
      <c r="T92" s="124"/>
      <c r="U92" s="126">
        <v>11703</v>
      </c>
      <c r="V92" s="124"/>
      <c r="W92" s="124"/>
      <c r="X92" s="124"/>
      <c r="Y92" s="124"/>
      <c r="Z92" s="126">
        <v>5475</v>
      </c>
      <c r="AA92" s="126">
        <v>2446</v>
      </c>
      <c r="AB92" s="126">
        <v>5676</v>
      </c>
      <c r="AC92" s="126">
        <v>5721</v>
      </c>
      <c r="AD92" s="126">
        <v>1033</v>
      </c>
      <c r="AE92" s="124"/>
      <c r="AF92" s="124"/>
      <c r="AG92" s="126">
        <v>8191</v>
      </c>
      <c r="AH92" s="125">
        <v>191</v>
      </c>
      <c r="AI92" s="124"/>
      <c r="AJ92" s="126">
        <v>2432</v>
      </c>
      <c r="AK92" s="126">
        <v>2519</v>
      </c>
      <c r="AL92" s="126">
        <v>2727</v>
      </c>
      <c r="AM92" s="124"/>
      <c r="AN92" s="126">
        <v>6935</v>
      </c>
      <c r="AO92" s="126">
        <v>1510</v>
      </c>
      <c r="AP92" s="125">
        <v>905</v>
      </c>
      <c r="AQ92" s="126">
        <v>1099</v>
      </c>
      <c r="AR92" s="125">
        <v>99</v>
      </c>
      <c r="AS92" s="126">
        <v>1134</v>
      </c>
      <c r="AT92" s="126">
        <v>2030</v>
      </c>
      <c r="AU92" s="126">
        <v>4946</v>
      </c>
      <c r="AV92" s="126">
        <v>1191</v>
      </c>
      <c r="AW92" s="125">
        <v>933</v>
      </c>
      <c r="AX92" s="125">
        <v>243</v>
      </c>
      <c r="AY92" s="125">
        <v>957</v>
      </c>
      <c r="AZ92" s="125">
        <v>182</v>
      </c>
      <c r="BA92" s="126">
        <v>6700</v>
      </c>
      <c r="BB92" s="124"/>
      <c r="BC92" s="125">
        <v>931</v>
      </c>
      <c r="BD92" s="126">
        <v>1042</v>
      </c>
      <c r="BE92" s="126">
        <v>1316</v>
      </c>
      <c r="BF92" s="126">
        <v>1446</v>
      </c>
      <c r="BG92" s="126">
        <v>2193</v>
      </c>
      <c r="BH92" s="126">
        <v>5659</v>
      </c>
      <c r="BI92" s="125">
        <v>841</v>
      </c>
      <c r="BJ92" s="126">
        <v>1791</v>
      </c>
      <c r="BK92" s="126">
        <v>2058</v>
      </c>
      <c r="BL92" s="126">
        <v>1040</v>
      </c>
      <c r="BM92" s="126">
        <v>2540</v>
      </c>
      <c r="BN92" s="126">
        <v>1264</v>
      </c>
      <c r="BO92" s="126">
        <v>1794</v>
      </c>
      <c r="BP92" s="126">
        <v>2186</v>
      </c>
      <c r="BQ92" s="125">
        <v>860</v>
      </c>
      <c r="BR92" s="126">
        <v>2630</v>
      </c>
      <c r="BS92" s="126">
        <v>1264</v>
      </c>
      <c r="BT92" s="126">
        <v>2635</v>
      </c>
      <c r="BU92" s="126">
        <v>1588</v>
      </c>
      <c r="BV92" s="126">
        <v>1238</v>
      </c>
      <c r="BW92" s="125">
        <v>199</v>
      </c>
      <c r="BX92" s="126">
        <v>3233</v>
      </c>
      <c r="BY92" s="126">
        <v>1803</v>
      </c>
      <c r="BZ92" s="125">
        <v>978</v>
      </c>
      <c r="CA92" s="126">
        <v>1231</v>
      </c>
      <c r="CB92" s="124"/>
      <c r="CC92" s="125">
        <v>5</v>
      </c>
      <c r="CD92" s="125">
        <v>9</v>
      </c>
      <c r="CE92" s="124"/>
      <c r="CF92" s="124"/>
      <c r="CG92" s="124"/>
      <c r="CH92" s="124"/>
      <c r="CI92" s="124"/>
      <c r="CJ92" s="124"/>
      <c r="CK92" s="124"/>
      <c r="CL92" s="124"/>
      <c r="CM92" s="124"/>
      <c r="CN92" s="124"/>
      <c r="CO92" s="124"/>
      <c r="CP92" s="124"/>
      <c r="CQ92" s="124"/>
      <c r="CR92" s="124"/>
      <c r="CS92" s="124"/>
      <c r="CT92" s="124"/>
      <c r="CU92" s="124"/>
      <c r="CV92" s="124"/>
      <c r="CW92" s="124"/>
    </row>
    <row r="93" spans="1:101" ht="11.1" customHeight="1" x14ac:dyDescent="0.2">
      <c r="A93" s="123" t="s">
        <v>267</v>
      </c>
      <c r="B93" s="126">
        <v>2449</v>
      </c>
      <c r="C93" s="126">
        <v>1247</v>
      </c>
      <c r="D93" s="124"/>
      <c r="E93" s="124"/>
      <c r="F93" s="124"/>
      <c r="G93" s="126">
        <v>17577</v>
      </c>
      <c r="H93" s="126">
        <v>17544</v>
      </c>
      <c r="I93" s="124"/>
      <c r="J93" s="124"/>
      <c r="K93" s="124"/>
      <c r="L93" s="126">
        <v>2276</v>
      </c>
      <c r="M93" s="124"/>
      <c r="N93" s="124"/>
      <c r="O93" s="124"/>
      <c r="P93" s="125">
        <v>515</v>
      </c>
      <c r="Q93" s="124"/>
      <c r="R93" s="124"/>
      <c r="S93" s="125">
        <v>385</v>
      </c>
      <c r="T93" s="124"/>
      <c r="U93" s="126">
        <v>5088</v>
      </c>
      <c r="V93" s="124"/>
      <c r="W93" s="124"/>
      <c r="X93" s="124"/>
      <c r="Y93" s="124"/>
      <c r="Z93" s="124"/>
      <c r="AA93" s="125">
        <v>362</v>
      </c>
      <c r="AB93" s="126">
        <v>1302</v>
      </c>
      <c r="AC93" s="126">
        <v>1061</v>
      </c>
      <c r="AD93" s="124"/>
      <c r="AE93" s="124"/>
      <c r="AF93" s="124"/>
      <c r="AG93" s="126">
        <v>3694</v>
      </c>
      <c r="AH93" s="124"/>
      <c r="AI93" s="124"/>
      <c r="AJ93" s="124"/>
      <c r="AK93" s="126">
        <v>5380</v>
      </c>
      <c r="AL93" s="126">
        <v>2047</v>
      </c>
      <c r="AM93" s="124"/>
      <c r="AN93" s="126">
        <v>8572</v>
      </c>
      <c r="AO93" s="126">
        <v>2453</v>
      </c>
      <c r="AP93" s="125">
        <v>716</v>
      </c>
      <c r="AQ93" s="126">
        <v>1564</v>
      </c>
      <c r="AR93" s="125">
        <v>629</v>
      </c>
      <c r="AS93" s="125">
        <v>139</v>
      </c>
      <c r="AT93" s="126">
        <v>2221</v>
      </c>
      <c r="AU93" s="126">
        <v>2923</v>
      </c>
      <c r="AV93" s="126">
        <v>1217</v>
      </c>
      <c r="AW93" s="126">
        <v>1503</v>
      </c>
      <c r="AX93" s="126">
        <v>1269</v>
      </c>
      <c r="AY93" s="124"/>
      <c r="AZ93" s="126">
        <v>1260</v>
      </c>
      <c r="BA93" s="126">
        <v>2909</v>
      </c>
      <c r="BB93" s="124"/>
      <c r="BC93" s="126">
        <v>2349</v>
      </c>
      <c r="BD93" s="126">
        <v>1139</v>
      </c>
      <c r="BE93" s="125">
        <v>674</v>
      </c>
      <c r="BF93" s="125">
        <v>610</v>
      </c>
      <c r="BG93" s="126">
        <v>2864</v>
      </c>
      <c r="BH93" s="126">
        <v>5936</v>
      </c>
      <c r="BI93" s="126">
        <v>2011</v>
      </c>
      <c r="BJ93" s="126">
        <v>1772</v>
      </c>
      <c r="BK93" s="124"/>
      <c r="BL93" s="126">
        <v>2715</v>
      </c>
      <c r="BM93" s="126">
        <v>3453</v>
      </c>
      <c r="BN93" s="125">
        <v>2</v>
      </c>
      <c r="BO93" s="125">
        <v>886</v>
      </c>
      <c r="BP93" s="126">
        <v>3748</v>
      </c>
      <c r="BQ93" s="126">
        <v>1508</v>
      </c>
      <c r="BR93" s="126">
        <v>1659</v>
      </c>
      <c r="BS93" s="124"/>
      <c r="BT93" s="124"/>
      <c r="BU93" s="126">
        <v>1671</v>
      </c>
      <c r="BV93" s="125">
        <v>170</v>
      </c>
      <c r="BW93" s="124"/>
      <c r="BX93" s="126">
        <v>3446</v>
      </c>
      <c r="BY93" s="125">
        <v>50</v>
      </c>
      <c r="BZ93" s="124"/>
      <c r="CA93" s="124"/>
      <c r="CB93" s="124"/>
      <c r="CC93" s="124"/>
      <c r="CD93" s="124"/>
      <c r="CE93" s="124"/>
      <c r="CF93" s="124"/>
      <c r="CG93" s="124"/>
      <c r="CH93" s="124"/>
      <c r="CI93" s="124"/>
      <c r="CJ93" s="124"/>
      <c r="CK93" s="124"/>
      <c r="CL93" s="124"/>
      <c r="CM93" s="124"/>
      <c r="CN93" s="124"/>
      <c r="CO93" s="124"/>
      <c r="CP93" s="124"/>
      <c r="CQ93" s="124"/>
      <c r="CR93" s="124"/>
      <c r="CS93" s="124"/>
      <c r="CT93" s="124"/>
      <c r="CU93" s="124"/>
      <c r="CV93" s="124"/>
      <c r="CW93" s="124"/>
    </row>
    <row r="94" spans="1:101" ht="11.1" customHeight="1" x14ac:dyDescent="0.2">
      <c r="A94" s="123" t="s">
        <v>433</v>
      </c>
      <c r="B94" s="126">
        <v>2166</v>
      </c>
      <c r="C94" s="124"/>
      <c r="D94" s="125">
        <v>389</v>
      </c>
      <c r="E94" s="124"/>
      <c r="F94" s="124"/>
      <c r="G94" s="124"/>
      <c r="H94" s="124"/>
      <c r="I94" s="124"/>
      <c r="J94" s="125">
        <v>26</v>
      </c>
      <c r="K94" s="124"/>
      <c r="L94" s="124"/>
      <c r="M94" s="124"/>
      <c r="N94" s="124"/>
      <c r="O94" s="126">
        <v>5447</v>
      </c>
      <c r="P94" s="126">
        <v>4275</v>
      </c>
      <c r="Q94" s="124"/>
      <c r="R94" s="124"/>
      <c r="S94" s="126">
        <v>2956</v>
      </c>
      <c r="T94" s="124"/>
      <c r="U94" s="125">
        <v>622</v>
      </c>
      <c r="V94" s="124"/>
      <c r="W94" s="124"/>
      <c r="X94" s="124"/>
      <c r="Y94" s="124"/>
      <c r="Z94" s="125">
        <v>28</v>
      </c>
      <c r="AA94" s="126">
        <v>5636</v>
      </c>
      <c r="AB94" s="124"/>
      <c r="AC94" s="124"/>
      <c r="AD94" s="126">
        <v>1251</v>
      </c>
      <c r="AE94" s="124"/>
      <c r="AF94" s="124"/>
      <c r="AG94" s="126">
        <v>1770</v>
      </c>
      <c r="AH94" s="124"/>
      <c r="AI94" s="124"/>
      <c r="AJ94" s="125">
        <v>922</v>
      </c>
      <c r="AK94" s="126">
        <v>1775</v>
      </c>
      <c r="AL94" s="126">
        <v>1257</v>
      </c>
      <c r="AM94" s="124"/>
      <c r="AN94" s="126">
        <v>2501</v>
      </c>
      <c r="AO94" s="125">
        <v>9</v>
      </c>
      <c r="AP94" s="124"/>
      <c r="AQ94" s="124"/>
      <c r="AR94" s="125">
        <v>14</v>
      </c>
      <c r="AS94" s="124"/>
      <c r="AT94" s="124"/>
      <c r="AU94" s="125">
        <v>220</v>
      </c>
      <c r="AV94" s="125">
        <v>307</v>
      </c>
      <c r="AW94" s="124"/>
      <c r="AX94" s="124"/>
      <c r="AY94" s="124"/>
      <c r="AZ94" s="124"/>
      <c r="BA94" s="126">
        <v>2630</v>
      </c>
      <c r="BB94" s="124"/>
      <c r="BC94" s="125">
        <v>130</v>
      </c>
      <c r="BD94" s="124"/>
      <c r="BE94" s="125">
        <v>577</v>
      </c>
      <c r="BF94" s="126">
        <v>1538</v>
      </c>
      <c r="BG94" s="125">
        <v>2</v>
      </c>
      <c r="BH94" s="126">
        <v>2217</v>
      </c>
      <c r="BI94" s="125">
        <v>380</v>
      </c>
      <c r="BJ94" s="125">
        <v>28</v>
      </c>
      <c r="BK94" s="124"/>
      <c r="BL94" s="124"/>
      <c r="BM94" s="126">
        <v>1179</v>
      </c>
      <c r="BN94" s="124"/>
      <c r="BO94" s="125">
        <v>57</v>
      </c>
      <c r="BP94" s="126">
        <v>1000</v>
      </c>
      <c r="BQ94" s="125">
        <v>69</v>
      </c>
      <c r="BR94" s="125">
        <v>787</v>
      </c>
      <c r="BS94" s="124"/>
      <c r="BT94" s="124"/>
      <c r="BU94" s="125">
        <v>860</v>
      </c>
      <c r="BV94" s="124"/>
      <c r="BW94" s="124"/>
      <c r="BX94" s="125">
        <v>544</v>
      </c>
      <c r="BY94" s="125">
        <v>629</v>
      </c>
      <c r="BZ94" s="124"/>
      <c r="CA94" s="124"/>
      <c r="CB94" s="124"/>
      <c r="CC94" s="124"/>
      <c r="CD94" s="124"/>
      <c r="CE94" s="124"/>
      <c r="CF94" s="124"/>
      <c r="CG94" s="124"/>
      <c r="CH94" s="124"/>
      <c r="CI94" s="124"/>
      <c r="CJ94" s="124"/>
      <c r="CK94" s="124"/>
      <c r="CL94" s="124"/>
      <c r="CM94" s="124"/>
      <c r="CN94" s="124"/>
      <c r="CO94" s="124"/>
      <c r="CP94" s="124"/>
      <c r="CQ94" s="124"/>
      <c r="CR94" s="124"/>
      <c r="CS94" s="124"/>
      <c r="CT94" s="124"/>
      <c r="CU94" s="124"/>
      <c r="CV94" s="124"/>
      <c r="CW94" s="124"/>
    </row>
    <row r="95" spans="1:101" ht="11.1" customHeight="1" x14ac:dyDescent="0.2">
      <c r="A95" s="123" t="s">
        <v>275</v>
      </c>
      <c r="B95" s="125">
        <v>572</v>
      </c>
      <c r="C95" s="126">
        <v>3975</v>
      </c>
      <c r="D95" s="125">
        <v>1</v>
      </c>
      <c r="E95" s="124"/>
      <c r="F95" s="124"/>
      <c r="G95" s="124"/>
      <c r="H95" s="124"/>
      <c r="I95" s="124"/>
      <c r="J95" s="124"/>
      <c r="K95" s="124"/>
      <c r="L95" s="126">
        <v>3715</v>
      </c>
      <c r="M95" s="125">
        <v>735</v>
      </c>
      <c r="N95" s="126">
        <v>2781</v>
      </c>
      <c r="O95" s="124"/>
      <c r="P95" s="126">
        <v>4911</v>
      </c>
      <c r="Q95" s="125">
        <v>652</v>
      </c>
      <c r="R95" s="124"/>
      <c r="S95" s="125">
        <v>773</v>
      </c>
      <c r="T95" s="124"/>
      <c r="U95" s="126">
        <v>4017</v>
      </c>
      <c r="V95" s="124"/>
      <c r="W95" s="124"/>
      <c r="X95" s="124"/>
      <c r="Y95" s="124"/>
      <c r="Z95" s="126">
        <v>1210</v>
      </c>
      <c r="AA95" s="126">
        <v>2503</v>
      </c>
      <c r="AB95" s="126">
        <v>3209</v>
      </c>
      <c r="AC95" s="126">
        <v>1257</v>
      </c>
      <c r="AD95" s="125">
        <v>54</v>
      </c>
      <c r="AE95" s="124"/>
      <c r="AF95" s="124"/>
      <c r="AG95" s="126">
        <v>3632</v>
      </c>
      <c r="AH95" s="124"/>
      <c r="AI95" s="124"/>
      <c r="AJ95" s="126">
        <v>1902</v>
      </c>
      <c r="AK95" s="126">
        <v>2533</v>
      </c>
      <c r="AL95" s="124"/>
      <c r="AM95" s="124"/>
      <c r="AN95" s="126">
        <v>4116</v>
      </c>
      <c r="AO95" s="124"/>
      <c r="AP95" s="124"/>
      <c r="AQ95" s="125">
        <v>458</v>
      </c>
      <c r="AR95" s="125">
        <v>2</v>
      </c>
      <c r="AS95" s="124"/>
      <c r="AT95" s="125">
        <v>399</v>
      </c>
      <c r="AU95" s="126">
        <v>2176</v>
      </c>
      <c r="AV95" s="125">
        <v>789</v>
      </c>
      <c r="AW95" s="125">
        <v>187</v>
      </c>
      <c r="AX95" s="124"/>
      <c r="AY95" s="124"/>
      <c r="AZ95" s="124"/>
      <c r="BA95" s="125">
        <v>955</v>
      </c>
      <c r="BB95" s="124"/>
      <c r="BC95" s="125">
        <v>121</v>
      </c>
      <c r="BD95" s="124"/>
      <c r="BE95" s="124"/>
      <c r="BF95" s="125">
        <v>2</v>
      </c>
      <c r="BG95" s="125">
        <v>702</v>
      </c>
      <c r="BH95" s="126">
        <v>1839</v>
      </c>
      <c r="BI95" s="124"/>
      <c r="BJ95" s="125">
        <v>66</v>
      </c>
      <c r="BK95" s="124"/>
      <c r="BL95" s="126">
        <v>1160</v>
      </c>
      <c r="BM95" s="125">
        <v>397</v>
      </c>
      <c r="BN95" s="124"/>
      <c r="BO95" s="125">
        <v>210</v>
      </c>
      <c r="BP95" s="125">
        <v>683</v>
      </c>
      <c r="BQ95" s="125">
        <v>147</v>
      </c>
      <c r="BR95" s="125">
        <v>5</v>
      </c>
      <c r="BS95" s="124"/>
      <c r="BT95" s="124"/>
      <c r="BU95" s="124"/>
      <c r="BV95" s="124"/>
      <c r="BW95" s="124"/>
      <c r="BX95" s="126">
        <v>1543</v>
      </c>
      <c r="BY95" s="126">
        <v>2231</v>
      </c>
      <c r="BZ95" s="124"/>
      <c r="CA95" s="124"/>
      <c r="CB95" s="124"/>
      <c r="CC95" s="124"/>
      <c r="CD95" s="125">
        <v>17</v>
      </c>
      <c r="CE95" s="124"/>
      <c r="CF95" s="124"/>
      <c r="CG95" s="124"/>
      <c r="CH95" s="124"/>
      <c r="CI95" s="124"/>
      <c r="CJ95" s="124"/>
      <c r="CK95" s="124"/>
      <c r="CL95" s="124"/>
      <c r="CM95" s="124"/>
      <c r="CN95" s="124"/>
      <c r="CO95" s="124"/>
      <c r="CP95" s="124"/>
      <c r="CQ95" s="124"/>
      <c r="CR95" s="124"/>
      <c r="CS95" s="124"/>
      <c r="CT95" s="124"/>
      <c r="CU95" s="124"/>
      <c r="CV95" s="124"/>
      <c r="CW95" s="124"/>
    </row>
    <row r="96" spans="1:101" ht="11.1" customHeight="1" x14ac:dyDescent="0.2">
      <c r="A96" s="123" t="s">
        <v>434</v>
      </c>
      <c r="B96" s="125">
        <v>584</v>
      </c>
      <c r="C96" s="126">
        <v>17348</v>
      </c>
      <c r="D96" s="125">
        <v>157</v>
      </c>
      <c r="E96" s="124"/>
      <c r="F96" s="124"/>
      <c r="G96" s="124"/>
      <c r="H96" s="124"/>
      <c r="I96" s="124"/>
      <c r="J96" s="125">
        <v>318</v>
      </c>
      <c r="K96" s="124"/>
      <c r="L96" s="126">
        <v>2966</v>
      </c>
      <c r="M96" s="126">
        <v>11223</v>
      </c>
      <c r="N96" s="126">
        <v>4126</v>
      </c>
      <c r="O96" s="124"/>
      <c r="P96" s="126">
        <v>15850</v>
      </c>
      <c r="Q96" s="126">
        <v>8751</v>
      </c>
      <c r="R96" s="124"/>
      <c r="S96" s="126">
        <v>3547</v>
      </c>
      <c r="T96" s="126">
        <v>12029</v>
      </c>
      <c r="U96" s="126">
        <v>17351</v>
      </c>
      <c r="V96" s="124"/>
      <c r="W96" s="124"/>
      <c r="X96" s="124"/>
      <c r="Y96" s="124"/>
      <c r="Z96" s="126">
        <v>7158</v>
      </c>
      <c r="AA96" s="125">
        <v>404</v>
      </c>
      <c r="AB96" s="126">
        <v>3020</v>
      </c>
      <c r="AC96" s="126">
        <v>8673</v>
      </c>
      <c r="AD96" s="125">
        <v>742</v>
      </c>
      <c r="AE96" s="124"/>
      <c r="AF96" s="124"/>
      <c r="AG96" s="126">
        <v>5164</v>
      </c>
      <c r="AH96" s="124"/>
      <c r="AI96" s="124"/>
      <c r="AJ96" s="126">
        <v>11360</v>
      </c>
      <c r="AK96" s="126">
        <v>5962</v>
      </c>
      <c r="AL96" s="126">
        <v>3672</v>
      </c>
      <c r="AM96" s="124"/>
      <c r="AN96" s="126">
        <v>7411</v>
      </c>
      <c r="AO96" s="126">
        <v>3051</v>
      </c>
      <c r="AP96" s="126">
        <v>1021</v>
      </c>
      <c r="AQ96" s="126">
        <v>2226</v>
      </c>
      <c r="AR96" s="125">
        <v>622</v>
      </c>
      <c r="AS96" s="126">
        <v>4542</v>
      </c>
      <c r="AT96" s="126">
        <v>2056</v>
      </c>
      <c r="AU96" s="126">
        <v>10620</v>
      </c>
      <c r="AV96" s="126">
        <v>2885</v>
      </c>
      <c r="AW96" s="125">
        <v>567</v>
      </c>
      <c r="AX96" s="126">
        <v>1869</v>
      </c>
      <c r="AY96" s="126">
        <v>3034</v>
      </c>
      <c r="AZ96" s="125">
        <v>792</v>
      </c>
      <c r="BA96" s="126">
        <v>4228</v>
      </c>
      <c r="BB96" s="124"/>
      <c r="BC96" s="126">
        <v>1640</v>
      </c>
      <c r="BD96" s="126">
        <v>1397</v>
      </c>
      <c r="BE96" s="126">
        <v>1184</v>
      </c>
      <c r="BF96" s="126">
        <v>1508</v>
      </c>
      <c r="BG96" s="126">
        <v>2755</v>
      </c>
      <c r="BH96" s="126">
        <v>11400</v>
      </c>
      <c r="BI96" s="126">
        <v>1063</v>
      </c>
      <c r="BJ96" s="126">
        <v>3063</v>
      </c>
      <c r="BK96" s="126">
        <v>1515</v>
      </c>
      <c r="BL96" s="126">
        <v>1848</v>
      </c>
      <c r="BM96" s="126">
        <v>6499</v>
      </c>
      <c r="BN96" s="126">
        <v>2195</v>
      </c>
      <c r="BO96" s="125">
        <v>815</v>
      </c>
      <c r="BP96" s="126">
        <v>2722</v>
      </c>
      <c r="BQ96" s="126">
        <v>5194</v>
      </c>
      <c r="BR96" s="126">
        <v>1139</v>
      </c>
      <c r="BS96" s="126">
        <v>1699</v>
      </c>
      <c r="BT96" s="126">
        <v>4771</v>
      </c>
      <c r="BU96" s="126">
        <v>3384</v>
      </c>
      <c r="BV96" s="126">
        <v>1638</v>
      </c>
      <c r="BW96" s="126">
        <v>1638</v>
      </c>
      <c r="BX96" s="126">
        <v>3561</v>
      </c>
      <c r="BY96" s="126">
        <v>6132</v>
      </c>
      <c r="BZ96" s="125">
        <v>128</v>
      </c>
      <c r="CA96" s="126">
        <v>1366</v>
      </c>
      <c r="CB96" s="124"/>
      <c r="CC96" s="124"/>
      <c r="CD96" s="125">
        <v>220</v>
      </c>
      <c r="CE96" s="124"/>
      <c r="CF96" s="124"/>
      <c r="CG96" s="124"/>
      <c r="CH96" s="124"/>
      <c r="CI96" s="124"/>
      <c r="CJ96" s="124"/>
      <c r="CK96" s="124"/>
      <c r="CL96" s="124"/>
      <c r="CM96" s="125">
        <v>922</v>
      </c>
      <c r="CN96" s="124"/>
      <c r="CO96" s="124"/>
      <c r="CP96" s="124"/>
      <c r="CQ96" s="124"/>
      <c r="CR96" s="124"/>
      <c r="CS96" s="124"/>
      <c r="CT96" s="124"/>
      <c r="CU96" s="124"/>
      <c r="CV96" s="124"/>
      <c r="CW96" s="124"/>
    </row>
    <row r="97" spans="1:101" ht="11.1" customHeight="1" x14ac:dyDescent="0.2">
      <c r="A97" s="123" t="s">
        <v>435</v>
      </c>
      <c r="B97" s="126">
        <v>2221</v>
      </c>
      <c r="C97" s="126">
        <v>1326</v>
      </c>
      <c r="D97" s="125">
        <v>725</v>
      </c>
      <c r="E97" s="124"/>
      <c r="F97" s="124"/>
      <c r="G97" s="124"/>
      <c r="H97" s="124"/>
      <c r="I97" s="124"/>
      <c r="J97" s="125">
        <v>90</v>
      </c>
      <c r="K97" s="124"/>
      <c r="L97" s="126">
        <v>7865</v>
      </c>
      <c r="M97" s="124"/>
      <c r="N97" s="126">
        <v>4466</v>
      </c>
      <c r="O97" s="124"/>
      <c r="P97" s="126">
        <v>9382</v>
      </c>
      <c r="Q97" s="126">
        <v>9247</v>
      </c>
      <c r="R97" s="124"/>
      <c r="S97" s="126">
        <v>6887</v>
      </c>
      <c r="T97" s="124"/>
      <c r="U97" s="126">
        <v>11712</v>
      </c>
      <c r="V97" s="124"/>
      <c r="W97" s="124"/>
      <c r="X97" s="124"/>
      <c r="Y97" s="124"/>
      <c r="Z97" s="126">
        <v>3103</v>
      </c>
      <c r="AA97" s="126">
        <v>1834</v>
      </c>
      <c r="AB97" s="126">
        <v>4724</v>
      </c>
      <c r="AC97" s="126">
        <v>2930</v>
      </c>
      <c r="AD97" s="126">
        <v>3376</v>
      </c>
      <c r="AE97" s="124"/>
      <c r="AF97" s="124"/>
      <c r="AG97" s="126">
        <v>3280</v>
      </c>
      <c r="AH97" s="126">
        <v>1914</v>
      </c>
      <c r="AI97" s="124"/>
      <c r="AJ97" s="126">
        <v>2555</v>
      </c>
      <c r="AK97" s="126">
        <v>1907</v>
      </c>
      <c r="AL97" s="126">
        <v>2968</v>
      </c>
      <c r="AM97" s="124"/>
      <c r="AN97" s="126">
        <v>8816</v>
      </c>
      <c r="AO97" s="125">
        <v>922</v>
      </c>
      <c r="AP97" s="125">
        <v>281</v>
      </c>
      <c r="AQ97" s="126">
        <v>1172</v>
      </c>
      <c r="AR97" s="125">
        <v>5</v>
      </c>
      <c r="AS97" s="126">
        <v>1241</v>
      </c>
      <c r="AT97" s="125">
        <v>617</v>
      </c>
      <c r="AU97" s="126">
        <v>8143</v>
      </c>
      <c r="AV97" s="124"/>
      <c r="AW97" s="125">
        <v>106</v>
      </c>
      <c r="AX97" s="125">
        <v>428</v>
      </c>
      <c r="AY97" s="126">
        <v>1971</v>
      </c>
      <c r="AZ97" s="124"/>
      <c r="BA97" s="126">
        <v>2755</v>
      </c>
      <c r="BB97" s="124"/>
      <c r="BC97" s="125">
        <v>688</v>
      </c>
      <c r="BD97" s="124"/>
      <c r="BE97" s="126">
        <v>2243</v>
      </c>
      <c r="BF97" s="126">
        <v>1113</v>
      </c>
      <c r="BG97" s="126">
        <v>1801</v>
      </c>
      <c r="BH97" s="126">
        <v>6433</v>
      </c>
      <c r="BI97" s="125">
        <v>863</v>
      </c>
      <c r="BJ97" s="126">
        <v>1576</v>
      </c>
      <c r="BK97" s="126">
        <v>1234</v>
      </c>
      <c r="BL97" s="126">
        <v>1007</v>
      </c>
      <c r="BM97" s="126">
        <v>1831</v>
      </c>
      <c r="BN97" s="125">
        <v>2</v>
      </c>
      <c r="BO97" s="125">
        <v>773</v>
      </c>
      <c r="BP97" s="125">
        <v>2</v>
      </c>
      <c r="BQ97" s="126">
        <v>1401</v>
      </c>
      <c r="BR97" s="126">
        <v>2021</v>
      </c>
      <c r="BS97" s="126">
        <v>1834</v>
      </c>
      <c r="BT97" s="125">
        <v>440</v>
      </c>
      <c r="BU97" s="125">
        <v>541</v>
      </c>
      <c r="BV97" s="125">
        <v>811</v>
      </c>
      <c r="BW97" s="125">
        <v>300</v>
      </c>
      <c r="BX97" s="126">
        <v>1089</v>
      </c>
      <c r="BY97" s="126">
        <v>2562</v>
      </c>
      <c r="BZ97" s="125">
        <v>962</v>
      </c>
      <c r="CA97" s="126">
        <v>2907</v>
      </c>
      <c r="CB97" s="124"/>
      <c r="CC97" s="124"/>
      <c r="CD97" s="125">
        <v>52</v>
      </c>
      <c r="CE97" s="125">
        <v>5</v>
      </c>
      <c r="CF97" s="124"/>
      <c r="CG97" s="124"/>
      <c r="CH97" s="124"/>
      <c r="CI97" s="124"/>
      <c r="CJ97" s="124"/>
      <c r="CK97" s="124"/>
      <c r="CL97" s="124"/>
      <c r="CM97" s="124"/>
      <c r="CN97" s="124"/>
      <c r="CO97" s="124"/>
      <c r="CP97" s="124"/>
      <c r="CQ97" s="124"/>
      <c r="CR97" s="124"/>
      <c r="CS97" s="124"/>
      <c r="CT97" s="124"/>
      <c r="CU97" s="124"/>
      <c r="CV97" s="124"/>
      <c r="CW97" s="124"/>
    </row>
    <row r="98" spans="1:101" ht="11.1" customHeight="1" x14ac:dyDescent="0.2">
      <c r="A98" s="123" t="s">
        <v>269</v>
      </c>
      <c r="B98" s="126">
        <v>3224</v>
      </c>
      <c r="C98" s="126">
        <v>1640</v>
      </c>
      <c r="D98" s="126">
        <v>1222</v>
      </c>
      <c r="E98" s="124"/>
      <c r="F98" s="124"/>
      <c r="G98" s="124"/>
      <c r="H98" s="124"/>
      <c r="I98" s="124"/>
      <c r="J98" s="125">
        <v>104</v>
      </c>
      <c r="K98" s="126">
        <v>6203</v>
      </c>
      <c r="L98" s="126">
        <v>8720</v>
      </c>
      <c r="M98" s="124"/>
      <c r="N98" s="126">
        <v>5506</v>
      </c>
      <c r="O98" s="124"/>
      <c r="P98" s="126">
        <v>18761</v>
      </c>
      <c r="Q98" s="126">
        <v>17962</v>
      </c>
      <c r="R98" s="124"/>
      <c r="S98" s="126">
        <v>10852</v>
      </c>
      <c r="T98" s="124"/>
      <c r="U98" s="126">
        <v>16535</v>
      </c>
      <c r="V98" s="124"/>
      <c r="W98" s="124"/>
      <c r="X98" s="124"/>
      <c r="Y98" s="124"/>
      <c r="Z98" s="126">
        <v>6151</v>
      </c>
      <c r="AA98" s="126">
        <v>1642</v>
      </c>
      <c r="AB98" s="126">
        <v>4854</v>
      </c>
      <c r="AC98" s="126">
        <v>3063</v>
      </c>
      <c r="AD98" s="126">
        <v>5646</v>
      </c>
      <c r="AE98" s="124"/>
      <c r="AF98" s="124"/>
      <c r="AG98" s="126">
        <v>12645</v>
      </c>
      <c r="AH98" s="126">
        <v>2673</v>
      </c>
      <c r="AI98" s="124"/>
      <c r="AJ98" s="126">
        <v>3110</v>
      </c>
      <c r="AK98" s="126">
        <v>4766</v>
      </c>
      <c r="AL98" s="126">
        <v>7746</v>
      </c>
      <c r="AM98" s="124"/>
      <c r="AN98" s="126">
        <v>13149</v>
      </c>
      <c r="AO98" s="126">
        <v>1534</v>
      </c>
      <c r="AP98" s="125">
        <v>896</v>
      </c>
      <c r="AQ98" s="126">
        <v>1111</v>
      </c>
      <c r="AR98" s="125">
        <v>17</v>
      </c>
      <c r="AS98" s="125">
        <v>827</v>
      </c>
      <c r="AT98" s="126">
        <v>2295</v>
      </c>
      <c r="AU98" s="126">
        <v>8018</v>
      </c>
      <c r="AV98" s="126">
        <v>1165</v>
      </c>
      <c r="AW98" s="125">
        <v>574</v>
      </c>
      <c r="AX98" s="126">
        <v>3788</v>
      </c>
      <c r="AY98" s="125">
        <v>307</v>
      </c>
      <c r="AZ98" s="126">
        <v>2200</v>
      </c>
      <c r="BA98" s="126">
        <v>6168</v>
      </c>
      <c r="BB98" s="124"/>
      <c r="BC98" s="126">
        <v>1683</v>
      </c>
      <c r="BD98" s="125">
        <v>915</v>
      </c>
      <c r="BE98" s="126">
        <v>4315</v>
      </c>
      <c r="BF98" s="126">
        <v>2124</v>
      </c>
      <c r="BG98" s="126">
        <v>1971</v>
      </c>
      <c r="BH98" s="126">
        <v>11520</v>
      </c>
      <c r="BI98" s="126">
        <v>1843</v>
      </c>
      <c r="BJ98" s="126">
        <v>2231</v>
      </c>
      <c r="BK98" s="126">
        <v>1671</v>
      </c>
      <c r="BL98" s="126">
        <v>3625</v>
      </c>
      <c r="BM98" s="126">
        <v>2822</v>
      </c>
      <c r="BN98" s="126">
        <v>1132</v>
      </c>
      <c r="BO98" s="126">
        <v>1841</v>
      </c>
      <c r="BP98" s="126">
        <v>3767</v>
      </c>
      <c r="BQ98" s="126">
        <v>3798</v>
      </c>
      <c r="BR98" s="125">
        <v>35</v>
      </c>
      <c r="BS98" s="126">
        <v>2394</v>
      </c>
      <c r="BT98" s="126">
        <v>1264</v>
      </c>
      <c r="BU98" s="126">
        <v>1701</v>
      </c>
      <c r="BV98" s="126">
        <v>1638</v>
      </c>
      <c r="BW98" s="126">
        <v>1271</v>
      </c>
      <c r="BX98" s="126">
        <v>3812</v>
      </c>
      <c r="BY98" s="126">
        <v>1919</v>
      </c>
      <c r="BZ98" s="125">
        <v>754</v>
      </c>
      <c r="CA98" s="126">
        <v>2285</v>
      </c>
      <c r="CB98" s="124"/>
      <c r="CC98" s="125">
        <v>2</v>
      </c>
      <c r="CD98" s="125">
        <v>9</v>
      </c>
      <c r="CE98" s="124"/>
      <c r="CF98" s="124"/>
      <c r="CG98" s="124"/>
      <c r="CH98" s="124"/>
      <c r="CI98" s="124"/>
      <c r="CJ98" s="124"/>
      <c r="CK98" s="124"/>
      <c r="CL98" s="124"/>
      <c r="CM98" s="124"/>
      <c r="CN98" s="124"/>
      <c r="CO98" s="124"/>
      <c r="CP98" s="124"/>
      <c r="CQ98" s="124"/>
      <c r="CR98" s="124"/>
      <c r="CS98" s="124"/>
      <c r="CT98" s="124"/>
      <c r="CU98" s="124"/>
      <c r="CV98" s="124"/>
      <c r="CW98" s="124"/>
    </row>
    <row r="99" spans="1:101" ht="11.1" customHeight="1" x14ac:dyDescent="0.2">
      <c r="A99" s="123" t="s">
        <v>436</v>
      </c>
      <c r="B99" s="125">
        <v>123</v>
      </c>
      <c r="C99" s="125">
        <v>253</v>
      </c>
      <c r="D99" s="124"/>
      <c r="E99" s="124"/>
      <c r="F99" s="124"/>
      <c r="G99" s="124"/>
      <c r="H99" s="124"/>
      <c r="I99" s="126">
        <v>55714</v>
      </c>
      <c r="J99" s="125">
        <v>46</v>
      </c>
      <c r="K99" s="124"/>
      <c r="L99" s="126">
        <v>1479</v>
      </c>
      <c r="M99" s="124"/>
      <c r="N99" s="126">
        <v>1342</v>
      </c>
      <c r="O99" s="124"/>
      <c r="P99" s="126">
        <v>1959</v>
      </c>
      <c r="Q99" s="126">
        <v>4774</v>
      </c>
      <c r="R99" s="124"/>
      <c r="S99" s="126">
        <v>5576</v>
      </c>
      <c r="T99" s="124"/>
      <c r="U99" s="126">
        <v>3679</v>
      </c>
      <c r="V99" s="124"/>
      <c r="W99" s="124"/>
      <c r="X99" s="124"/>
      <c r="Y99" s="124"/>
      <c r="Z99" s="124"/>
      <c r="AA99" s="125">
        <v>232</v>
      </c>
      <c r="AB99" s="126">
        <v>1432</v>
      </c>
      <c r="AC99" s="125">
        <v>598</v>
      </c>
      <c r="AD99" s="124"/>
      <c r="AE99" s="124"/>
      <c r="AF99" s="124"/>
      <c r="AG99" s="124"/>
      <c r="AH99" s="124"/>
      <c r="AI99" s="124"/>
      <c r="AJ99" s="124"/>
      <c r="AK99" s="124"/>
      <c r="AL99" s="124"/>
      <c r="AM99" s="124"/>
      <c r="AN99" s="125">
        <v>92</v>
      </c>
      <c r="AO99" s="125">
        <v>2</v>
      </c>
      <c r="AP99" s="125">
        <v>57</v>
      </c>
      <c r="AQ99" s="126">
        <v>1801</v>
      </c>
      <c r="AR99" s="124"/>
      <c r="AS99" s="126">
        <v>1111</v>
      </c>
      <c r="AT99" s="126">
        <v>1990</v>
      </c>
      <c r="AU99" s="126">
        <v>1761</v>
      </c>
      <c r="AV99" s="124"/>
      <c r="AW99" s="126">
        <v>2564</v>
      </c>
      <c r="AX99" s="126">
        <v>1572</v>
      </c>
      <c r="AY99" s="125">
        <v>678</v>
      </c>
      <c r="AZ99" s="125">
        <v>19</v>
      </c>
      <c r="BA99" s="126">
        <v>2224</v>
      </c>
      <c r="BB99" s="124"/>
      <c r="BC99" s="125">
        <v>291</v>
      </c>
      <c r="BD99" s="124"/>
      <c r="BE99" s="125">
        <v>324</v>
      </c>
      <c r="BF99" s="124"/>
      <c r="BG99" s="126">
        <v>2505</v>
      </c>
      <c r="BH99" s="126">
        <v>4121</v>
      </c>
      <c r="BI99" s="126">
        <v>1543</v>
      </c>
      <c r="BJ99" s="126">
        <v>1723</v>
      </c>
      <c r="BK99" s="125">
        <v>631</v>
      </c>
      <c r="BL99" s="126">
        <v>1184</v>
      </c>
      <c r="BM99" s="126">
        <v>1226</v>
      </c>
      <c r="BN99" s="126">
        <v>3351</v>
      </c>
      <c r="BO99" s="124"/>
      <c r="BP99" s="125">
        <v>931</v>
      </c>
      <c r="BQ99" s="126">
        <v>1607</v>
      </c>
      <c r="BR99" s="125">
        <v>442</v>
      </c>
      <c r="BS99" s="125">
        <v>352</v>
      </c>
      <c r="BT99" s="126">
        <v>1361</v>
      </c>
      <c r="BU99" s="125">
        <v>534</v>
      </c>
      <c r="BV99" s="125">
        <v>340</v>
      </c>
      <c r="BW99" s="125">
        <v>236</v>
      </c>
      <c r="BX99" s="125">
        <v>867</v>
      </c>
      <c r="BY99" s="125">
        <v>825</v>
      </c>
      <c r="BZ99" s="125">
        <v>24</v>
      </c>
      <c r="CA99" s="125">
        <v>104</v>
      </c>
      <c r="CB99" s="124"/>
      <c r="CC99" s="124"/>
      <c r="CD99" s="125">
        <v>12</v>
      </c>
      <c r="CE99" s="124"/>
      <c r="CF99" s="124"/>
      <c r="CG99" s="124"/>
      <c r="CH99" s="124"/>
      <c r="CI99" s="124"/>
      <c r="CJ99" s="124"/>
      <c r="CK99" s="124"/>
      <c r="CL99" s="124"/>
      <c r="CM99" s="124"/>
      <c r="CN99" s="124"/>
      <c r="CO99" s="124"/>
      <c r="CP99" s="124"/>
      <c r="CQ99" s="124"/>
      <c r="CR99" s="124"/>
      <c r="CS99" s="124"/>
      <c r="CT99" s="124"/>
      <c r="CU99" s="124"/>
      <c r="CV99" s="124"/>
      <c r="CW99" s="124"/>
    </row>
    <row r="100" spans="1:101" ht="11.1" customHeight="1" x14ac:dyDescent="0.2">
      <c r="A100" s="123" t="s">
        <v>437</v>
      </c>
      <c r="B100" s="124"/>
      <c r="C100" s="125">
        <v>872</v>
      </c>
      <c r="D100" s="124"/>
      <c r="E100" s="124"/>
      <c r="F100" s="126">
        <v>25183</v>
      </c>
      <c r="G100" s="124"/>
      <c r="H100" s="124"/>
      <c r="I100" s="124"/>
      <c r="J100" s="126">
        <v>1086</v>
      </c>
      <c r="K100" s="124"/>
      <c r="L100" s="126">
        <v>4750</v>
      </c>
      <c r="M100" s="124"/>
      <c r="N100" s="126">
        <v>2275</v>
      </c>
      <c r="O100" s="124"/>
      <c r="P100" s="126">
        <v>16959</v>
      </c>
      <c r="Q100" s="126">
        <v>10044</v>
      </c>
      <c r="R100" s="124"/>
      <c r="S100" s="126">
        <v>13860</v>
      </c>
      <c r="T100" s="124"/>
      <c r="U100" s="125">
        <v>118</v>
      </c>
      <c r="V100" s="124"/>
      <c r="W100" s="126">
        <v>44223</v>
      </c>
      <c r="X100" s="124"/>
      <c r="Y100" s="124"/>
      <c r="Z100" s="126">
        <v>5527</v>
      </c>
      <c r="AA100" s="125">
        <v>294</v>
      </c>
      <c r="AB100" s="126">
        <v>4057</v>
      </c>
      <c r="AC100" s="126">
        <v>2522</v>
      </c>
      <c r="AD100" s="124"/>
      <c r="AE100" s="126">
        <v>22841</v>
      </c>
      <c r="AF100" s="124"/>
      <c r="AG100" s="126">
        <v>1055</v>
      </c>
      <c r="AH100" s="124"/>
      <c r="AI100" s="126">
        <v>21945</v>
      </c>
      <c r="AJ100" s="126">
        <v>4537</v>
      </c>
      <c r="AK100" s="125">
        <v>152</v>
      </c>
      <c r="AL100" s="126">
        <v>1347</v>
      </c>
      <c r="AM100" s="126">
        <v>10076</v>
      </c>
      <c r="AN100" s="126">
        <v>19414</v>
      </c>
      <c r="AO100" s="126">
        <v>3834</v>
      </c>
      <c r="AP100" s="126">
        <v>3013</v>
      </c>
      <c r="AQ100" s="126">
        <v>3366</v>
      </c>
      <c r="AR100" s="126">
        <v>2090</v>
      </c>
      <c r="AS100" s="126">
        <v>2598</v>
      </c>
      <c r="AT100" s="126">
        <v>2235</v>
      </c>
      <c r="AU100" s="126">
        <v>7211</v>
      </c>
      <c r="AV100" s="126">
        <v>2095</v>
      </c>
      <c r="AW100" s="126">
        <v>2338</v>
      </c>
      <c r="AX100" s="126">
        <v>3565</v>
      </c>
      <c r="AY100" s="126">
        <v>2533</v>
      </c>
      <c r="AZ100" s="126">
        <v>2910</v>
      </c>
      <c r="BA100" s="126">
        <v>6151</v>
      </c>
      <c r="BB100" s="124"/>
      <c r="BC100" s="126">
        <v>2497</v>
      </c>
      <c r="BD100" s="126">
        <v>1575</v>
      </c>
      <c r="BE100" s="126">
        <v>4440</v>
      </c>
      <c r="BF100" s="126">
        <v>4226</v>
      </c>
      <c r="BG100" s="126">
        <v>2992</v>
      </c>
      <c r="BH100" s="126">
        <v>9582</v>
      </c>
      <c r="BI100" s="126">
        <v>4021</v>
      </c>
      <c r="BJ100" s="126">
        <v>3506</v>
      </c>
      <c r="BK100" s="126">
        <v>1624</v>
      </c>
      <c r="BL100" s="126">
        <v>3319</v>
      </c>
      <c r="BM100" s="126">
        <v>5897</v>
      </c>
      <c r="BN100" s="126">
        <v>1717</v>
      </c>
      <c r="BO100" s="126">
        <v>1888</v>
      </c>
      <c r="BP100" s="126">
        <v>7503</v>
      </c>
      <c r="BQ100" s="126">
        <v>7133</v>
      </c>
      <c r="BR100" s="126">
        <v>3612</v>
      </c>
      <c r="BS100" s="126">
        <v>4155</v>
      </c>
      <c r="BT100" s="126">
        <v>2804</v>
      </c>
      <c r="BU100" s="126">
        <v>2438</v>
      </c>
      <c r="BV100" s="126">
        <v>4395</v>
      </c>
      <c r="BW100" s="126">
        <v>1455</v>
      </c>
      <c r="BX100" s="126">
        <v>1759</v>
      </c>
      <c r="BY100" s="126">
        <v>4180</v>
      </c>
      <c r="BZ100" s="126">
        <v>1106</v>
      </c>
      <c r="CA100" s="125">
        <v>568</v>
      </c>
      <c r="CB100" s="124"/>
      <c r="CC100" s="124"/>
      <c r="CD100" s="125">
        <v>585</v>
      </c>
      <c r="CE100" s="125">
        <v>17</v>
      </c>
      <c r="CF100" s="124"/>
      <c r="CG100" s="124"/>
      <c r="CH100" s="126">
        <v>1672</v>
      </c>
      <c r="CI100" s="125">
        <v>132</v>
      </c>
      <c r="CJ100" s="126">
        <v>1055</v>
      </c>
      <c r="CK100" s="126">
        <v>1972</v>
      </c>
      <c r="CL100" s="125">
        <v>675</v>
      </c>
      <c r="CM100" s="124"/>
      <c r="CN100" s="125">
        <v>477</v>
      </c>
      <c r="CO100" s="125">
        <v>481</v>
      </c>
      <c r="CP100" s="125">
        <v>630</v>
      </c>
      <c r="CQ100" s="125">
        <v>214</v>
      </c>
      <c r="CR100" s="126">
        <v>1156</v>
      </c>
      <c r="CS100" s="125">
        <v>554</v>
      </c>
      <c r="CT100" s="125">
        <v>407</v>
      </c>
      <c r="CU100" s="125">
        <v>430</v>
      </c>
      <c r="CV100" s="126">
        <v>1033</v>
      </c>
      <c r="CW100" s="124"/>
    </row>
    <row r="101" spans="1:101" ht="11.1" customHeight="1" x14ac:dyDescent="0.2">
      <c r="A101" s="123" t="s">
        <v>438</v>
      </c>
      <c r="B101" s="124"/>
      <c r="C101" s="124"/>
      <c r="D101" s="124"/>
      <c r="E101" s="124"/>
      <c r="F101" s="124"/>
      <c r="G101" s="124"/>
      <c r="H101" s="124"/>
      <c r="I101" s="124"/>
      <c r="J101" s="124"/>
      <c r="K101" s="124"/>
      <c r="L101" s="125">
        <v>877</v>
      </c>
      <c r="M101" s="124"/>
      <c r="N101" s="126">
        <v>11069</v>
      </c>
      <c r="O101" s="124"/>
      <c r="P101" s="126">
        <v>11913</v>
      </c>
      <c r="Q101" s="124"/>
      <c r="R101" s="124"/>
      <c r="S101" s="124"/>
      <c r="T101" s="124"/>
      <c r="U101" s="126">
        <v>8734</v>
      </c>
      <c r="V101" s="124"/>
      <c r="W101" s="124"/>
      <c r="X101" s="124"/>
      <c r="Y101" s="124"/>
      <c r="Z101" s="126">
        <v>2996</v>
      </c>
      <c r="AA101" s="126">
        <v>3060</v>
      </c>
      <c r="AB101" s="126">
        <v>5676</v>
      </c>
      <c r="AC101" s="126">
        <v>26659</v>
      </c>
      <c r="AD101" s="126">
        <v>3330</v>
      </c>
      <c r="AE101" s="124"/>
      <c r="AF101" s="124"/>
      <c r="AG101" s="126">
        <v>27564</v>
      </c>
      <c r="AH101" s="126">
        <v>5506</v>
      </c>
      <c r="AI101" s="124"/>
      <c r="AJ101" s="126">
        <v>5130</v>
      </c>
      <c r="AK101" s="124"/>
      <c r="AL101" s="126">
        <v>2477</v>
      </c>
      <c r="AM101" s="124"/>
      <c r="AN101" s="126">
        <v>10949</v>
      </c>
      <c r="AO101" s="126">
        <v>10346</v>
      </c>
      <c r="AP101" s="126">
        <v>4878</v>
      </c>
      <c r="AQ101" s="126">
        <v>14207</v>
      </c>
      <c r="AR101" s="125">
        <v>692</v>
      </c>
      <c r="AS101" s="126">
        <v>4292</v>
      </c>
      <c r="AT101" s="126">
        <v>5939</v>
      </c>
      <c r="AU101" s="126">
        <v>1222</v>
      </c>
      <c r="AV101" s="126">
        <v>1399</v>
      </c>
      <c r="AW101" s="126">
        <v>1498</v>
      </c>
      <c r="AX101" s="126">
        <v>8110</v>
      </c>
      <c r="AY101" s="126">
        <v>3044</v>
      </c>
      <c r="AZ101" s="125">
        <v>59</v>
      </c>
      <c r="BA101" s="126">
        <v>115616</v>
      </c>
      <c r="BB101" s="124"/>
      <c r="BC101" s="126">
        <v>9833</v>
      </c>
      <c r="BD101" s="126">
        <v>5674</v>
      </c>
      <c r="BE101" s="126">
        <v>5532</v>
      </c>
      <c r="BF101" s="126">
        <v>9602</v>
      </c>
      <c r="BG101" s="126">
        <v>20025</v>
      </c>
      <c r="BH101" s="126">
        <v>52030</v>
      </c>
      <c r="BI101" s="126">
        <v>17216</v>
      </c>
      <c r="BJ101" s="126">
        <v>8181</v>
      </c>
      <c r="BK101" s="126">
        <v>27259</v>
      </c>
      <c r="BL101" s="126">
        <v>2893</v>
      </c>
      <c r="BM101" s="126">
        <v>16753</v>
      </c>
      <c r="BN101" s="125">
        <v>725</v>
      </c>
      <c r="BO101" s="126">
        <v>3018</v>
      </c>
      <c r="BP101" s="126">
        <v>11414</v>
      </c>
      <c r="BQ101" s="126">
        <v>20382</v>
      </c>
      <c r="BR101" s="125">
        <v>17</v>
      </c>
      <c r="BS101" s="126">
        <v>1808</v>
      </c>
      <c r="BT101" s="126">
        <v>11880</v>
      </c>
      <c r="BU101" s="125">
        <v>603</v>
      </c>
      <c r="BV101" s="125">
        <v>265</v>
      </c>
      <c r="BW101" s="124"/>
      <c r="BX101" s="124"/>
      <c r="BY101" s="126">
        <v>5527</v>
      </c>
      <c r="BZ101" s="124"/>
      <c r="CA101" s="124"/>
      <c r="CB101" s="124"/>
      <c r="CC101" s="124"/>
      <c r="CD101" s="124"/>
      <c r="CE101" s="124"/>
      <c r="CF101" s="124"/>
      <c r="CG101" s="124"/>
      <c r="CH101" s="124"/>
      <c r="CI101" s="124"/>
      <c r="CJ101" s="124"/>
      <c r="CK101" s="124"/>
      <c r="CL101" s="124"/>
      <c r="CM101" s="124"/>
      <c r="CN101" s="124"/>
      <c r="CO101" s="124"/>
      <c r="CP101" s="124"/>
      <c r="CQ101" s="124"/>
      <c r="CR101" s="124"/>
      <c r="CS101" s="124"/>
      <c r="CT101" s="124"/>
      <c r="CU101" s="124"/>
      <c r="CV101" s="124"/>
      <c r="CW101" s="124"/>
    </row>
    <row r="102" spans="1:101" ht="11.1" customHeight="1" x14ac:dyDescent="0.2">
      <c r="A102" s="123" t="s">
        <v>439</v>
      </c>
      <c r="B102" s="124"/>
      <c r="C102" s="126">
        <v>1180</v>
      </c>
      <c r="D102" s="124"/>
      <c r="E102" s="124"/>
      <c r="F102" s="124"/>
      <c r="G102" s="124"/>
      <c r="H102" s="124"/>
      <c r="I102" s="124"/>
      <c r="J102" s="125">
        <v>14</v>
      </c>
      <c r="K102" s="124"/>
      <c r="L102" s="126">
        <v>8052</v>
      </c>
      <c r="M102" s="124"/>
      <c r="N102" s="126">
        <v>12472</v>
      </c>
      <c r="O102" s="124"/>
      <c r="P102" s="126">
        <v>23067</v>
      </c>
      <c r="Q102" s="126">
        <v>15051</v>
      </c>
      <c r="R102" s="124"/>
      <c r="S102" s="126">
        <v>21001</v>
      </c>
      <c r="T102" s="124"/>
      <c r="U102" s="126">
        <v>19029</v>
      </c>
      <c r="V102" s="124"/>
      <c r="W102" s="124"/>
      <c r="X102" s="124"/>
      <c r="Y102" s="124"/>
      <c r="Z102" s="126">
        <v>7682</v>
      </c>
      <c r="AA102" s="126">
        <v>1818</v>
      </c>
      <c r="AB102" s="126">
        <v>3587</v>
      </c>
      <c r="AC102" s="126">
        <v>3628</v>
      </c>
      <c r="AD102" s="126">
        <v>10880</v>
      </c>
      <c r="AE102" s="124"/>
      <c r="AF102" s="124"/>
      <c r="AG102" s="126">
        <v>9225</v>
      </c>
      <c r="AH102" s="126">
        <v>6916</v>
      </c>
      <c r="AI102" s="124"/>
      <c r="AJ102" s="126">
        <v>3763</v>
      </c>
      <c r="AK102" s="126">
        <v>4361</v>
      </c>
      <c r="AL102" s="126">
        <v>5085</v>
      </c>
      <c r="AM102" s="124"/>
      <c r="AN102" s="126">
        <v>14174</v>
      </c>
      <c r="AO102" s="126">
        <v>3585</v>
      </c>
      <c r="AP102" s="126">
        <v>1988</v>
      </c>
      <c r="AQ102" s="126">
        <v>2249</v>
      </c>
      <c r="AR102" s="126">
        <v>1374</v>
      </c>
      <c r="AS102" s="126">
        <v>3184</v>
      </c>
      <c r="AT102" s="126">
        <v>2103</v>
      </c>
      <c r="AU102" s="126">
        <v>7142</v>
      </c>
      <c r="AV102" s="126">
        <v>1745</v>
      </c>
      <c r="AW102" s="126">
        <v>2190</v>
      </c>
      <c r="AX102" s="126">
        <v>2859</v>
      </c>
      <c r="AY102" s="126">
        <v>1790</v>
      </c>
      <c r="AZ102" s="126">
        <v>2064</v>
      </c>
      <c r="BA102" s="126">
        <v>6506</v>
      </c>
      <c r="BB102" s="124"/>
      <c r="BC102" s="126">
        <v>1932</v>
      </c>
      <c r="BD102" s="126">
        <v>1608</v>
      </c>
      <c r="BE102" s="126">
        <v>3376</v>
      </c>
      <c r="BF102" s="126">
        <v>3879</v>
      </c>
      <c r="BG102" s="126">
        <v>3157</v>
      </c>
      <c r="BH102" s="126">
        <v>11485</v>
      </c>
      <c r="BI102" s="126">
        <v>2953</v>
      </c>
      <c r="BJ102" s="126">
        <v>3287</v>
      </c>
      <c r="BK102" s="126">
        <v>2479</v>
      </c>
      <c r="BL102" s="126">
        <v>2716</v>
      </c>
      <c r="BM102" s="126">
        <v>6898</v>
      </c>
      <c r="BN102" s="125">
        <v>930</v>
      </c>
      <c r="BO102" s="126">
        <v>1412</v>
      </c>
      <c r="BP102" s="126">
        <v>6258</v>
      </c>
      <c r="BQ102" s="126">
        <v>6125</v>
      </c>
      <c r="BR102" s="126">
        <v>3134</v>
      </c>
      <c r="BS102" s="126">
        <v>3695</v>
      </c>
      <c r="BT102" s="126">
        <v>2388</v>
      </c>
      <c r="BU102" s="126">
        <v>2738</v>
      </c>
      <c r="BV102" s="126">
        <v>3178</v>
      </c>
      <c r="BW102" s="126">
        <v>1354</v>
      </c>
      <c r="BX102" s="125">
        <v>784</v>
      </c>
      <c r="BY102" s="126">
        <v>1783</v>
      </c>
      <c r="BZ102" s="125">
        <v>406</v>
      </c>
      <c r="CA102" s="125">
        <v>239</v>
      </c>
      <c r="CB102" s="124"/>
      <c r="CC102" s="124"/>
      <c r="CD102" s="125">
        <v>96</v>
      </c>
      <c r="CE102" s="124"/>
      <c r="CF102" s="124"/>
      <c r="CG102" s="124"/>
      <c r="CH102" s="124"/>
      <c r="CI102" s="124"/>
      <c r="CJ102" s="124"/>
      <c r="CK102" s="124"/>
      <c r="CL102" s="124"/>
      <c r="CM102" s="124"/>
      <c r="CN102" s="124"/>
      <c r="CO102" s="124"/>
      <c r="CP102" s="124"/>
      <c r="CQ102" s="124"/>
      <c r="CR102" s="124"/>
      <c r="CS102" s="124"/>
      <c r="CT102" s="124"/>
      <c r="CU102" s="124"/>
      <c r="CV102" s="124"/>
      <c r="CW102" s="124"/>
    </row>
    <row r="103" spans="1:101" ht="11.1" customHeight="1" x14ac:dyDescent="0.2">
      <c r="A103" s="123" t="s">
        <v>440</v>
      </c>
      <c r="B103" s="124"/>
      <c r="C103" s="124"/>
      <c r="D103" s="124"/>
      <c r="E103" s="124"/>
      <c r="F103" s="124"/>
      <c r="G103" s="124"/>
      <c r="H103" s="124"/>
      <c r="I103" s="124"/>
      <c r="J103" s="124"/>
      <c r="K103" s="124"/>
      <c r="L103" s="124"/>
      <c r="M103" s="124"/>
      <c r="N103" s="124"/>
      <c r="O103" s="124"/>
      <c r="P103" s="126">
        <v>7500</v>
      </c>
      <c r="Q103" s="124"/>
      <c r="R103" s="124"/>
      <c r="S103" s="126">
        <v>7500</v>
      </c>
      <c r="T103" s="124"/>
      <c r="U103" s="126">
        <v>7500</v>
      </c>
      <c r="V103" s="124"/>
      <c r="W103" s="124"/>
      <c r="X103" s="126">
        <v>7500</v>
      </c>
      <c r="Y103" s="124"/>
      <c r="Z103" s="126">
        <v>7500</v>
      </c>
      <c r="AA103" s="124"/>
      <c r="AB103" s="124"/>
      <c r="AC103" s="124"/>
      <c r="AD103" s="124"/>
      <c r="AE103" s="124"/>
      <c r="AF103" s="124"/>
      <c r="AG103" s="126">
        <v>7500</v>
      </c>
      <c r="AH103" s="124"/>
      <c r="AI103" s="124"/>
      <c r="AJ103" s="124"/>
      <c r="AK103" s="124"/>
      <c r="AL103" s="124"/>
      <c r="AM103" s="124"/>
      <c r="AN103" s="126">
        <v>15000</v>
      </c>
      <c r="AO103" s="124"/>
      <c r="AP103" s="124"/>
      <c r="AQ103" s="124"/>
      <c r="AR103" s="124"/>
      <c r="AS103" s="124"/>
      <c r="AT103" s="124"/>
      <c r="AU103" s="124"/>
      <c r="AV103" s="124"/>
      <c r="AW103" s="124"/>
      <c r="AX103" s="124"/>
      <c r="AY103" s="124"/>
      <c r="AZ103" s="124"/>
      <c r="BA103" s="124"/>
      <c r="BB103" s="124"/>
      <c r="BC103" s="124"/>
      <c r="BD103" s="124"/>
      <c r="BE103" s="124"/>
      <c r="BF103" s="124"/>
      <c r="BG103" s="124"/>
      <c r="BH103" s="124"/>
      <c r="BI103" s="124"/>
      <c r="BJ103" s="124"/>
      <c r="BK103" s="124"/>
      <c r="BL103" s="124"/>
      <c r="BM103" s="124"/>
      <c r="BN103" s="124"/>
      <c r="BO103" s="124"/>
      <c r="BP103" s="124"/>
      <c r="BQ103" s="124"/>
      <c r="BR103" s="124"/>
      <c r="BS103" s="124"/>
      <c r="BT103" s="124"/>
      <c r="BU103" s="124"/>
      <c r="BV103" s="124"/>
      <c r="BW103" s="124"/>
      <c r="BX103" s="124"/>
      <c r="BY103" s="124"/>
      <c r="BZ103" s="124"/>
      <c r="CA103" s="124"/>
      <c r="CB103" s="124"/>
      <c r="CC103" s="124"/>
      <c r="CD103" s="124"/>
      <c r="CE103" s="124"/>
      <c r="CF103" s="124"/>
      <c r="CG103" s="124"/>
      <c r="CH103" s="124"/>
      <c r="CI103" s="124"/>
      <c r="CJ103" s="124"/>
      <c r="CK103" s="124"/>
      <c r="CL103" s="124"/>
      <c r="CM103" s="124"/>
      <c r="CN103" s="124"/>
      <c r="CO103" s="124"/>
      <c r="CP103" s="124"/>
      <c r="CQ103" s="124"/>
      <c r="CR103" s="124"/>
      <c r="CS103" s="124"/>
      <c r="CT103" s="124"/>
      <c r="CU103" s="124"/>
      <c r="CV103" s="124"/>
      <c r="CW103" s="124"/>
    </row>
    <row r="104" spans="1:101" ht="11.1" customHeight="1" x14ac:dyDescent="0.2">
      <c r="A104" s="123"/>
      <c r="B104" s="124"/>
      <c r="C104" s="124"/>
      <c r="D104" s="124"/>
      <c r="E104" s="124"/>
      <c r="F104" s="124"/>
      <c r="G104" s="124"/>
      <c r="H104" s="124"/>
      <c r="I104" s="124"/>
      <c r="J104" s="124"/>
      <c r="K104" s="124"/>
      <c r="L104" s="124"/>
      <c r="M104" s="124"/>
      <c r="N104" s="124"/>
      <c r="O104" s="124"/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  <c r="Z104" s="124"/>
      <c r="AA104" s="124"/>
      <c r="AB104" s="124"/>
      <c r="AC104" s="124"/>
      <c r="AD104" s="124"/>
      <c r="AE104" s="124"/>
      <c r="AF104" s="124"/>
      <c r="AG104" s="124"/>
      <c r="AH104" s="124"/>
      <c r="AI104" s="124"/>
      <c r="AJ104" s="124"/>
      <c r="AK104" s="124"/>
      <c r="AL104" s="124"/>
      <c r="AM104" s="124"/>
      <c r="AN104" s="124"/>
      <c r="AO104" s="124"/>
      <c r="AP104" s="124"/>
      <c r="AQ104" s="124"/>
      <c r="AR104" s="124"/>
      <c r="AS104" s="124"/>
      <c r="AT104" s="124"/>
      <c r="AU104" s="124"/>
      <c r="AV104" s="124"/>
      <c r="AW104" s="124"/>
      <c r="AX104" s="124"/>
      <c r="AY104" s="124"/>
      <c r="AZ104" s="124"/>
      <c r="BA104" s="124"/>
      <c r="BB104" s="124"/>
      <c r="BC104" s="124"/>
      <c r="BD104" s="124"/>
      <c r="BE104" s="124"/>
      <c r="BF104" s="124"/>
      <c r="BG104" s="124"/>
      <c r="BH104" s="124"/>
      <c r="BI104" s="124"/>
      <c r="BJ104" s="124"/>
      <c r="BK104" s="124"/>
      <c r="BL104" s="124"/>
      <c r="BM104" s="124"/>
      <c r="BN104" s="124"/>
      <c r="BO104" s="124"/>
      <c r="BP104" s="124"/>
      <c r="BQ104" s="124"/>
      <c r="BR104" s="124"/>
      <c r="BS104" s="124"/>
      <c r="BT104" s="124"/>
      <c r="BU104" s="124"/>
      <c r="BV104" s="124"/>
      <c r="BW104" s="124"/>
      <c r="BX104" s="124"/>
      <c r="BY104" s="124"/>
      <c r="BZ104" s="124"/>
      <c r="CA104" s="124"/>
      <c r="CB104" s="124"/>
      <c r="CC104" s="124"/>
      <c r="CD104" s="124"/>
      <c r="CE104" s="124"/>
      <c r="CF104" s="124"/>
      <c r="CG104" s="124"/>
      <c r="CH104" s="124"/>
      <c r="CI104" s="124"/>
      <c r="CJ104" s="124"/>
      <c r="CK104" s="124"/>
      <c r="CL104" s="124"/>
      <c r="CM104" s="124"/>
      <c r="CN104" s="124"/>
      <c r="CO104" s="124"/>
      <c r="CP104" s="124"/>
      <c r="CQ104" s="124"/>
      <c r="CR104" s="124"/>
      <c r="CS104" s="124"/>
      <c r="CT104" s="124"/>
      <c r="CU104" s="124"/>
      <c r="CV104" s="124"/>
      <c r="CW104" s="124"/>
    </row>
    <row r="105" spans="1:101" s="122" customFormat="1" ht="21.95" customHeight="1" x14ac:dyDescent="0.2">
      <c r="A105" s="127" t="s">
        <v>441</v>
      </c>
      <c r="B105" s="119">
        <v>4922</v>
      </c>
      <c r="C105" s="119">
        <v>7710</v>
      </c>
      <c r="D105" s="119">
        <v>24930</v>
      </c>
      <c r="E105" s="120"/>
      <c r="F105" s="120">
        <v>6391</v>
      </c>
      <c r="G105" s="120"/>
      <c r="H105" s="120"/>
      <c r="I105" s="120"/>
      <c r="J105" s="119">
        <v>1943</v>
      </c>
      <c r="K105" s="120"/>
      <c r="L105" s="119">
        <v>54452</v>
      </c>
      <c r="M105" s="119">
        <v>1973</v>
      </c>
      <c r="N105" s="119">
        <v>31533</v>
      </c>
      <c r="O105" s="119">
        <v>37252</v>
      </c>
      <c r="P105" s="119">
        <v>39077</v>
      </c>
      <c r="Q105" s="119">
        <v>35184</v>
      </c>
      <c r="R105" s="119">
        <v>8200</v>
      </c>
      <c r="S105" s="119">
        <v>25028</v>
      </c>
      <c r="T105" s="119">
        <v>1395</v>
      </c>
      <c r="U105" s="119">
        <v>58980</v>
      </c>
      <c r="V105" s="120"/>
      <c r="W105" s="120">
        <v>12721</v>
      </c>
      <c r="X105" s="120"/>
      <c r="Y105" s="120"/>
      <c r="Z105" s="119">
        <v>25669</v>
      </c>
      <c r="AA105" s="119">
        <v>17750</v>
      </c>
      <c r="AB105" s="119">
        <v>19534</v>
      </c>
      <c r="AC105" s="119">
        <v>17218</v>
      </c>
      <c r="AD105" s="119">
        <v>16363</v>
      </c>
      <c r="AE105" s="120">
        <v>9211</v>
      </c>
      <c r="AF105" s="120"/>
      <c r="AG105" s="119">
        <v>36015</v>
      </c>
      <c r="AH105" s="119">
        <v>9739</v>
      </c>
      <c r="AI105" s="120">
        <v>6537</v>
      </c>
      <c r="AJ105" s="119">
        <v>12658</v>
      </c>
      <c r="AK105" s="119">
        <v>13316</v>
      </c>
      <c r="AL105" s="119">
        <v>18364</v>
      </c>
      <c r="AM105" s="120">
        <v>4199</v>
      </c>
      <c r="AN105" s="119">
        <v>62818</v>
      </c>
      <c r="AO105" s="119">
        <v>11225</v>
      </c>
      <c r="AP105" s="119">
        <v>9365</v>
      </c>
      <c r="AQ105" s="119">
        <v>10299</v>
      </c>
      <c r="AR105" s="119">
        <v>6545</v>
      </c>
      <c r="AS105" s="119">
        <v>9010</v>
      </c>
      <c r="AT105" s="119">
        <v>7459</v>
      </c>
      <c r="AU105" s="119">
        <v>22183</v>
      </c>
      <c r="AV105" s="119">
        <v>6525</v>
      </c>
      <c r="AW105" s="119">
        <v>7013</v>
      </c>
      <c r="AX105" s="119">
        <v>11911</v>
      </c>
      <c r="AY105" s="119">
        <v>7799</v>
      </c>
      <c r="AZ105" s="119">
        <v>8535</v>
      </c>
      <c r="BA105" s="119">
        <v>19144</v>
      </c>
      <c r="BB105" s="120"/>
      <c r="BC105" s="119">
        <v>7829</v>
      </c>
      <c r="BD105" s="119">
        <v>5362</v>
      </c>
      <c r="BE105" s="119">
        <v>14021</v>
      </c>
      <c r="BF105" s="119">
        <v>16069</v>
      </c>
      <c r="BG105" s="119">
        <v>9782</v>
      </c>
      <c r="BH105" s="119">
        <v>41550</v>
      </c>
      <c r="BI105" s="119">
        <v>11827</v>
      </c>
      <c r="BJ105" s="119">
        <v>11944</v>
      </c>
      <c r="BK105" s="119">
        <v>6403</v>
      </c>
      <c r="BL105" s="119">
        <v>11778</v>
      </c>
      <c r="BM105" s="119">
        <v>18878</v>
      </c>
      <c r="BN105" s="119">
        <v>5371</v>
      </c>
      <c r="BO105" s="119">
        <v>6131</v>
      </c>
      <c r="BP105" s="119">
        <v>23084</v>
      </c>
      <c r="BQ105" s="119">
        <v>21158</v>
      </c>
      <c r="BR105" s="119">
        <v>11307</v>
      </c>
      <c r="BS105" s="119">
        <v>13118</v>
      </c>
      <c r="BT105" s="119">
        <v>9279</v>
      </c>
      <c r="BU105" s="119">
        <v>8427</v>
      </c>
      <c r="BV105" s="119">
        <v>13361</v>
      </c>
      <c r="BW105" s="119">
        <v>3164</v>
      </c>
      <c r="BX105" s="119">
        <v>6788</v>
      </c>
      <c r="BY105" s="119">
        <v>11885</v>
      </c>
      <c r="BZ105" s="119">
        <v>3078</v>
      </c>
      <c r="CA105" s="119">
        <v>1801</v>
      </c>
      <c r="CB105" s="120"/>
      <c r="CC105" s="121">
        <v>115</v>
      </c>
      <c r="CD105" s="119">
        <v>2134</v>
      </c>
      <c r="CE105" s="121">
        <v>642</v>
      </c>
      <c r="CF105" s="120"/>
      <c r="CG105" s="120"/>
      <c r="CH105" s="120"/>
      <c r="CI105" s="120"/>
      <c r="CJ105" s="120"/>
      <c r="CK105" s="120"/>
      <c r="CL105" s="120"/>
      <c r="CM105" s="120"/>
      <c r="CN105" s="120"/>
      <c r="CO105" s="120"/>
      <c r="CP105" s="120"/>
      <c r="CQ105" s="120"/>
      <c r="CR105" s="120"/>
      <c r="CS105" s="120"/>
      <c r="CT105" s="120"/>
      <c r="CU105" s="120"/>
      <c r="CV105" s="120"/>
      <c r="CW105" s="120"/>
    </row>
    <row r="106" spans="1:101" ht="11.1" customHeight="1" x14ac:dyDescent="0.2">
      <c r="A106" s="123"/>
      <c r="B106" s="124"/>
      <c r="C106" s="124"/>
      <c r="D106" s="124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24"/>
      <c r="Q106" s="124"/>
      <c r="R106" s="124"/>
      <c r="S106" s="124"/>
      <c r="T106" s="124"/>
      <c r="U106" s="124"/>
      <c r="V106" s="124"/>
      <c r="W106" s="124"/>
      <c r="X106" s="124"/>
      <c r="Y106" s="124"/>
      <c r="Z106" s="124"/>
      <c r="AA106" s="124"/>
      <c r="AB106" s="124"/>
      <c r="AC106" s="124"/>
      <c r="AD106" s="124"/>
      <c r="AE106" s="124"/>
      <c r="AF106" s="124"/>
      <c r="AG106" s="124"/>
      <c r="AH106" s="124"/>
      <c r="AI106" s="124"/>
      <c r="AJ106" s="124"/>
      <c r="AK106" s="124"/>
      <c r="AL106" s="124"/>
      <c r="AM106" s="124"/>
      <c r="AN106" s="124"/>
      <c r="AO106" s="124"/>
      <c r="AP106" s="124"/>
      <c r="AQ106" s="124"/>
      <c r="AR106" s="124"/>
      <c r="AS106" s="124"/>
      <c r="AT106" s="124"/>
      <c r="AU106" s="124"/>
      <c r="AV106" s="124"/>
      <c r="AW106" s="124"/>
      <c r="AX106" s="124"/>
      <c r="AY106" s="124"/>
      <c r="AZ106" s="124"/>
      <c r="BA106" s="124"/>
      <c r="BB106" s="124"/>
      <c r="BC106" s="124"/>
      <c r="BD106" s="124"/>
      <c r="BE106" s="124"/>
      <c r="BF106" s="124"/>
      <c r="BG106" s="124"/>
      <c r="BH106" s="124"/>
      <c r="BI106" s="124"/>
      <c r="BJ106" s="124"/>
      <c r="BK106" s="124"/>
      <c r="BL106" s="124"/>
      <c r="BM106" s="124"/>
      <c r="BN106" s="124"/>
      <c r="BO106" s="124"/>
      <c r="BP106" s="124"/>
      <c r="BQ106" s="124"/>
      <c r="BR106" s="124"/>
      <c r="BS106" s="124"/>
      <c r="BT106" s="124"/>
      <c r="BU106" s="124"/>
      <c r="BV106" s="124"/>
      <c r="BW106" s="124"/>
      <c r="BX106" s="124"/>
      <c r="BY106" s="124"/>
      <c r="BZ106" s="124"/>
      <c r="CA106" s="124"/>
      <c r="CB106" s="124"/>
      <c r="CC106" s="124"/>
      <c r="CD106" s="124"/>
      <c r="CE106" s="124"/>
      <c r="CF106" s="124"/>
      <c r="CG106" s="124"/>
      <c r="CH106" s="124"/>
      <c r="CI106" s="124"/>
      <c r="CJ106" s="124"/>
      <c r="CK106" s="124"/>
      <c r="CL106" s="124"/>
      <c r="CM106" s="124"/>
      <c r="CN106" s="124"/>
      <c r="CO106" s="124"/>
      <c r="CP106" s="124"/>
      <c r="CQ106" s="124"/>
      <c r="CR106" s="124"/>
      <c r="CS106" s="124"/>
      <c r="CT106" s="124"/>
      <c r="CU106" s="124"/>
      <c r="CV106" s="124"/>
      <c r="CW106" s="124"/>
    </row>
    <row r="107" spans="1:101" s="122" customFormat="1" ht="21.95" customHeight="1" x14ac:dyDescent="0.2">
      <c r="A107" s="127" t="s">
        <v>442</v>
      </c>
      <c r="B107" s="119">
        <v>10848</v>
      </c>
      <c r="C107" s="119">
        <v>58024</v>
      </c>
      <c r="D107" s="119">
        <v>24584</v>
      </c>
      <c r="E107" s="121">
        <v>500</v>
      </c>
      <c r="F107" s="119">
        <v>59231</v>
      </c>
      <c r="G107" s="119">
        <v>23268</v>
      </c>
      <c r="H107" s="119">
        <v>8026</v>
      </c>
      <c r="I107" s="119">
        <v>28058</v>
      </c>
      <c r="J107" s="119">
        <v>7056</v>
      </c>
      <c r="K107" s="120"/>
      <c r="L107" s="119">
        <v>78470</v>
      </c>
      <c r="M107" s="119">
        <v>70037</v>
      </c>
      <c r="N107" s="119">
        <v>70198</v>
      </c>
      <c r="O107" s="119">
        <v>23664</v>
      </c>
      <c r="P107" s="119">
        <v>150428</v>
      </c>
      <c r="Q107" s="119">
        <v>119800</v>
      </c>
      <c r="R107" s="120"/>
      <c r="S107" s="119">
        <v>133848</v>
      </c>
      <c r="T107" s="119">
        <v>20507</v>
      </c>
      <c r="U107" s="119">
        <v>107111</v>
      </c>
      <c r="V107" s="119">
        <v>1850</v>
      </c>
      <c r="W107" s="119">
        <v>104012</v>
      </c>
      <c r="X107" s="120"/>
      <c r="Y107" s="120"/>
      <c r="Z107" s="119">
        <v>61922</v>
      </c>
      <c r="AA107" s="119">
        <v>28627</v>
      </c>
      <c r="AB107" s="119">
        <v>59725</v>
      </c>
      <c r="AC107" s="119">
        <v>44218</v>
      </c>
      <c r="AD107" s="119">
        <v>57000</v>
      </c>
      <c r="AE107" s="119">
        <v>53722</v>
      </c>
      <c r="AF107" s="120"/>
      <c r="AG107" s="119">
        <v>100062</v>
      </c>
      <c r="AH107" s="119">
        <v>33684</v>
      </c>
      <c r="AI107" s="119">
        <v>51615</v>
      </c>
      <c r="AJ107" s="119">
        <v>57969</v>
      </c>
      <c r="AK107" s="119">
        <v>40393</v>
      </c>
      <c r="AL107" s="119">
        <v>49225</v>
      </c>
      <c r="AM107" s="119">
        <v>23699</v>
      </c>
      <c r="AN107" s="119">
        <v>208549</v>
      </c>
      <c r="AO107" s="119">
        <v>54622</v>
      </c>
      <c r="AP107" s="119">
        <v>33248</v>
      </c>
      <c r="AQ107" s="119">
        <v>59455</v>
      </c>
      <c r="AR107" s="119">
        <v>11867</v>
      </c>
      <c r="AS107" s="119">
        <v>29975</v>
      </c>
      <c r="AT107" s="119">
        <v>25766</v>
      </c>
      <c r="AU107" s="119">
        <v>72085</v>
      </c>
      <c r="AV107" s="119">
        <v>15234</v>
      </c>
      <c r="AW107" s="119">
        <v>23153</v>
      </c>
      <c r="AX107" s="119">
        <v>27493</v>
      </c>
      <c r="AY107" s="119">
        <v>19372</v>
      </c>
      <c r="AZ107" s="119">
        <v>20074</v>
      </c>
      <c r="BA107" s="119">
        <v>109274</v>
      </c>
      <c r="BB107" s="120"/>
      <c r="BC107" s="119">
        <v>25594</v>
      </c>
      <c r="BD107" s="119">
        <v>33825</v>
      </c>
      <c r="BE107" s="119">
        <v>36815</v>
      </c>
      <c r="BF107" s="119">
        <v>51927</v>
      </c>
      <c r="BG107" s="119">
        <v>27138</v>
      </c>
      <c r="BH107" s="119">
        <v>136930</v>
      </c>
      <c r="BI107" s="119">
        <v>58370</v>
      </c>
      <c r="BJ107" s="119">
        <v>30899</v>
      </c>
      <c r="BK107" s="119">
        <v>12359</v>
      </c>
      <c r="BL107" s="119">
        <v>34764</v>
      </c>
      <c r="BM107" s="119">
        <v>52377</v>
      </c>
      <c r="BN107" s="119">
        <v>12983</v>
      </c>
      <c r="BO107" s="119">
        <v>27833</v>
      </c>
      <c r="BP107" s="119">
        <v>74596</v>
      </c>
      <c r="BQ107" s="119">
        <v>88422</v>
      </c>
      <c r="BR107" s="119">
        <v>38453</v>
      </c>
      <c r="BS107" s="119">
        <v>41135</v>
      </c>
      <c r="BT107" s="119">
        <v>29281</v>
      </c>
      <c r="BU107" s="119">
        <v>23637</v>
      </c>
      <c r="BV107" s="119">
        <v>49164</v>
      </c>
      <c r="BW107" s="119">
        <v>8215</v>
      </c>
      <c r="BX107" s="119">
        <v>22389</v>
      </c>
      <c r="BY107" s="119">
        <v>39769</v>
      </c>
      <c r="BZ107" s="119">
        <v>8358</v>
      </c>
      <c r="CA107" s="119">
        <v>9268</v>
      </c>
      <c r="CB107" s="120"/>
      <c r="CC107" s="121">
        <v>26</v>
      </c>
      <c r="CD107" s="119">
        <v>2099</v>
      </c>
      <c r="CE107" s="121">
        <v>86</v>
      </c>
      <c r="CF107" s="120"/>
      <c r="CG107" s="120"/>
      <c r="CH107" s="119">
        <v>3933</v>
      </c>
      <c r="CI107" s="121">
        <v>309</v>
      </c>
      <c r="CJ107" s="119">
        <v>2482</v>
      </c>
      <c r="CK107" s="119">
        <v>4638</v>
      </c>
      <c r="CL107" s="119">
        <v>1588</v>
      </c>
      <c r="CM107" s="119">
        <v>1583</v>
      </c>
      <c r="CN107" s="119">
        <v>1122</v>
      </c>
      <c r="CO107" s="119">
        <v>1131</v>
      </c>
      <c r="CP107" s="119">
        <v>1482</v>
      </c>
      <c r="CQ107" s="121">
        <v>503</v>
      </c>
      <c r="CR107" s="119">
        <v>2719</v>
      </c>
      <c r="CS107" s="119">
        <v>1303</v>
      </c>
      <c r="CT107" s="121">
        <v>958</v>
      </c>
      <c r="CU107" s="119">
        <v>1011</v>
      </c>
      <c r="CV107" s="119">
        <v>2429</v>
      </c>
      <c r="CW107" s="119">
        <v>5164</v>
      </c>
    </row>
    <row r="108" spans="1:101" ht="11.1" customHeight="1" x14ac:dyDescent="0.2">
      <c r="A108" s="123" t="s">
        <v>428</v>
      </c>
      <c r="B108" s="126">
        <v>1683</v>
      </c>
      <c r="C108" s="126">
        <v>2757</v>
      </c>
      <c r="D108" s="126">
        <v>4280</v>
      </c>
      <c r="E108" s="124"/>
      <c r="F108" s="124"/>
      <c r="G108" s="124"/>
      <c r="H108" s="124"/>
      <c r="I108" s="124"/>
      <c r="J108" s="125">
        <v>202</v>
      </c>
      <c r="K108" s="124"/>
      <c r="L108" s="126">
        <v>2056</v>
      </c>
      <c r="M108" s="124"/>
      <c r="N108" s="126">
        <v>2806</v>
      </c>
      <c r="O108" s="124"/>
      <c r="P108" s="125">
        <v>610</v>
      </c>
      <c r="Q108" s="126">
        <v>2207</v>
      </c>
      <c r="R108" s="124"/>
      <c r="S108" s="126">
        <v>2778</v>
      </c>
      <c r="T108" s="124"/>
      <c r="U108" s="126">
        <v>1998</v>
      </c>
      <c r="V108" s="124"/>
      <c r="W108" s="124"/>
      <c r="X108" s="124"/>
      <c r="Y108" s="124"/>
      <c r="Z108" s="125">
        <v>148</v>
      </c>
      <c r="AA108" s="125">
        <v>6</v>
      </c>
      <c r="AB108" s="125">
        <v>171</v>
      </c>
      <c r="AC108" s="125">
        <v>573</v>
      </c>
      <c r="AD108" s="125">
        <v>984</v>
      </c>
      <c r="AE108" s="124"/>
      <c r="AF108" s="124"/>
      <c r="AG108" s="126">
        <v>1226</v>
      </c>
      <c r="AH108" s="125">
        <v>9</v>
      </c>
      <c r="AI108" s="124"/>
      <c r="AJ108" s="124"/>
      <c r="AK108" s="125">
        <v>590</v>
      </c>
      <c r="AL108" s="126">
        <v>1611</v>
      </c>
      <c r="AM108" s="124"/>
      <c r="AN108" s="126">
        <v>2187</v>
      </c>
      <c r="AO108" s="124"/>
      <c r="AP108" s="124"/>
      <c r="AQ108" s="124"/>
      <c r="AR108" s="124"/>
      <c r="AS108" s="124"/>
      <c r="AT108" s="124"/>
      <c r="AU108" s="125">
        <v>325</v>
      </c>
      <c r="AV108" s="125">
        <v>128</v>
      </c>
      <c r="AW108" s="125">
        <v>362</v>
      </c>
      <c r="AX108" s="125">
        <v>20</v>
      </c>
      <c r="AY108" s="124"/>
      <c r="AZ108" s="124"/>
      <c r="BA108" s="125">
        <v>952</v>
      </c>
      <c r="BB108" s="124"/>
      <c r="BC108" s="124"/>
      <c r="BD108" s="124"/>
      <c r="BE108" s="125">
        <v>14</v>
      </c>
      <c r="BF108" s="125">
        <v>148</v>
      </c>
      <c r="BG108" s="125">
        <v>37</v>
      </c>
      <c r="BH108" s="126">
        <v>1064</v>
      </c>
      <c r="BI108" s="125">
        <v>342</v>
      </c>
      <c r="BJ108" s="125">
        <v>37</v>
      </c>
      <c r="BK108" s="124"/>
      <c r="BL108" s="125">
        <v>288</v>
      </c>
      <c r="BM108" s="125">
        <v>29</v>
      </c>
      <c r="BN108" s="124"/>
      <c r="BO108" s="124"/>
      <c r="BP108" s="125">
        <v>679</v>
      </c>
      <c r="BQ108" s="126">
        <v>1015</v>
      </c>
      <c r="BR108" s="124"/>
      <c r="BS108" s="124"/>
      <c r="BT108" s="124"/>
      <c r="BU108" s="125">
        <v>214</v>
      </c>
      <c r="BV108" s="125">
        <v>488</v>
      </c>
      <c r="BW108" s="125">
        <v>20</v>
      </c>
      <c r="BX108" s="125">
        <v>111</v>
      </c>
      <c r="BY108" s="125">
        <v>442</v>
      </c>
      <c r="BZ108" s="125">
        <v>6</v>
      </c>
      <c r="CA108" s="124"/>
      <c r="CB108" s="124"/>
      <c r="CC108" s="124"/>
      <c r="CD108" s="125">
        <v>108</v>
      </c>
      <c r="CE108" s="124"/>
      <c r="CF108" s="124"/>
      <c r="CG108" s="124"/>
      <c r="CH108" s="124"/>
      <c r="CI108" s="124"/>
      <c r="CJ108" s="124"/>
      <c r="CK108" s="124"/>
      <c r="CL108" s="124"/>
      <c r="CM108" s="124"/>
      <c r="CN108" s="124"/>
      <c r="CO108" s="124"/>
      <c r="CP108" s="124"/>
      <c r="CQ108" s="124"/>
      <c r="CR108" s="124"/>
      <c r="CS108" s="124"/>
      <c r="CT108" s="124"/>
      <c r="CU108" s="124"/>
      <c r="CV108" s="124"/>
      <c r="CW108" s="124"/>
    </row>
    <row r="109" spans="1:101" ht="11.1" customHeight="1" x14ac:dyDescent="0.2">
      <c r="A109" s="123" t="s">
        <v>270</v>
      </c>
      <c r="B109" s="124"/>
      <c r="C109" s="125">
        <v>67</v>
      </c>
      <c r="D109" s="126">
        <v>5233</v>
      </c>
      <c r="E109" s="124"/>
      <c r="F109" s="124"/>
      <c r="G109" s="124"/>
      <c r="H109" s="124"/>
      <c r="I109" s="124"/>
      <c r="J109" s="125">
        <v>26</v>
      </c>
      <c r="K109" s="124"/>
      <c r="L109" s="124"/>
      <c r="M109" s="125">
        <v>240</v>
      </c>
      <c r="N109" s="126">
        <v>4263</v>
      </c>
      <c r="O109" s="124"/>
      <c r="P109" s="126">
        <v>49169</v>
      </c>
      <c r="Q109" s="126">
        <v>16575</v>
      </c>
      <c r="R109" s="124"/>
      <c r="S109" s="126">
        <v>70398</v>
      </c>
      <c r="T109" s="124"/>
      <c r="U109" s="126">
        <v>18066</v>
      </c>
      <c r="V109" s="124"/>
      <c r="W109" s="124"/>
      <c r="X109" s="124"/>
      <c r="Y109" s="124"/>
      <c r="Z109" s="126">
        <v>6034</v>
      </c>
      <c r="AA109" s="124"/>
      <c r="AB109" s="124"/>
      <c r="AC109" s="124"/>
      <c r="AD109" s="126">
        <v>46441</v>
      </c>
      <c r="AE109" s="124"/>
      <c r="AF109" s="124"/>
      <c r="AG109" s="125">
        <v>3</v>
      </c>
      <c r="AH109" s="126">
        <v>28847</v>
      </c>
      <c r="AI109" s="124"/>
      <c r="AJ109" s="126">
        <v>7094</v>
      </c>
      <c r="AK109" s="126">
        <v>10373</v>
      </c>
      <c r="AL109" s="126">
        <v>11126</v>
      </c>
      <c r="AM109" s="124"/>
      <c r="AN109" s="126">
        <v>29895</v>
      </c>
      <c r="AO109" s="126">
        <v>4545</v>
      </c>
      <c r="AP109" s="126">
        <v>4870</v>
      </c>
      <c r="AQ109" s="126">
        <v>5708</v>
      </c>
      <c r="AR109" s="126">
        <v>2860</v>
      </c>
      <c r="AS109" s="126">
        <v>3288</v>
      </c>
      <c r="AT109" s="126">
        <v>2255</v>
      </c>
      <c r="AU109" s="126">
        <v>14439</v>
      </c>
      <c r="AV109" s="126">
        <v>2412</v>
      </c>
      <c r="AW109" s="126">
        <v>4422</v>
      </c>
      <c r="AX109" s="126">
        <v>5951</v>
      </c>
      <c r="AY109" s="126">
        <v>3638</v>
      </c>
      <c r="AZ109" s="126">
        <v>4405</v>
      </c>
      <c r="BA109" s="126">
        <v>8406</v>
      </c>
      <c r="BB109" s="124"/>
      <c r="BC109" s="126">
        <v>1865</v>
      </c>
      <c r="BD109" s="126">
        <v>2777</v>
      </c>
      <c r="BE109" s="126">
        <v>4648</v>
      </c>
      <c r="BF109" s="126">
        <v>6661</v>
      </c>
      <c r="BG109" s="126">
        <v>1531</v>
      </c>
      <c r="BH109" s="126">
        <v>15882</v>
      </c>
      <c r="BI109" s="126">
        <v>6612</v>
      </c>
      <c r="BJ109" s="126">
        <v>4465</v>
      </c>
      <c r="BK109" s="126">
        <v>1477</v>
      </c>
      <c r="BL109" s="126">
        <v>7251</v>
      </c>
      <c r="BM109" s="126">
        <v>4599</v>
      </c>
      <c r="BN109" s="126">
        <v>2589</v>
      </c>
      <c r="BO109" s="126">
        <v>2478</v>
      </c>
      <c r="BP109" s="126">
        <v>9467</v>
      </c>
      <c r="BQ109" s="126">
        <v>9689</v>
      </c>
      <c r="BR109" s="126">
        <v>7553</v>
      </c>
      <c r="BS109" s="126">
        <v>10713</v>
      </c>
      <c r="BT109" s="126">
        <v>2552</v>
      </c>
      <c r="BU109" s="126">
        <v>2723</v>
      </c>
      <c r="BV109" s="126">
        <v>13299</v>
      </c>
      <c r="BW109" s="125">
        <v>299</v>
      </c>
      <c r="BX109" s="125">
        <v>259</v>
      </c>
      <c r="BY109" s="124"/>
      <c r="BZ109" s="124"/>
      <c r="CA109" s="124"/>
      <c r="CB109" s="124"/>
      <c r="CC109" s="124"/>
      <c r="CD109" s="124"/>
      <c r="CE109" s="124"/>
      <c r="CF109" s="124"/>
      <c r="CG109" s="124"/>
      <c r="CH109" s="124"/>
      <c r="CI109" s="124"/>
      <c r="CJ109" s="124"/>
      <c r="CK109" s="124"/>
      <c r="CL109" s="124"/>
      <c r="CM109" s="124"/>
      <c r="CN109" s="124"/>
      <c r="CO109" s="124"/>
      <c r="CP109" s="124"/>
      <c r="CQ109" s="124"/>
      <c r="CR109" s="124"/>
      <c r="CS109" s="124"/>
      <c r="CT109" s="124"/>
      <c r="CU109" s="124"/>
      <c r="CV109" s="124"/>
      <c r="CW109" s="125">
        <v>10</v>
      </c>
    </row>
    <row r="110" spans="1:101" ht="11.1" customHeight="1" x14ac:dyDescent="0.2">
      <c r="A110" s="123" t="s">
        <v>429</v>
      </c>
      <c r="B110" s="126">
        <v>2482</v>
      </c>
      <c r="C110" s="126">
        <v>11835</v>
      </c>
      <c r="D110" s="124"/>
      <c r="E110" s="125">
        <v>497</v>
      </c>
      <c r="F110" s="124"/>
      <c r="G110" s="124"/>
      <c r="H110" s="124"/>
      <c r="I110" s="124"/>
      <c r="J110" s="126">
        <v>3285</v>
      </c>
      <c r="K110" s="124"/>
      <c r="L110" s="126">
        <v>37681</v>
      </c>
      <c r="M110" s="124"/>
      <c r="N110" s="126">
        <v>30598</v>
      </c>
      <c r="O110" s="124"/>
      <c r="P110" s="126">
        <v>18072</v>
      </c>
      <c r="Q110" s="126">
        <v>28374</v>
      </c>
      <c r="R110" s="124"/>
      <c r="S110" s="126">
        <v>1203</v>
      </c>
      <c r="T110" s="124"/>
      <c r="U110" s="126">
        <v>35361</v>
      </c>
      <c r="V110" s="124"/>
      <c r="W110" s="124"/>
      <c r="X110" s="124"/>
      <c r="Y110" s="124"/>
      <c r="Z110" s="126">
        <v>15848</v>
      </c>
      <c r="AA110" s="126">
        <v>12734</v>
      </c>
      <c r="AB110" s="126">
        <v>12341</v>
      </c>
      <c r="AC110" s="126">
        <v>10929</v>
      </c>
      <c r="AD110" s="124"/>
      <c r="AE110" s="124"/>
      <c r="AF110" s="124"/>
      <c r="AG110" s="126">
        <v>44503</v>
      </c>
      <c r="AH110" s="124"/>
      <c r="AI110" s="124"/>
      <c r="AJ110" s="126">
        <v>8784</v>
      </c>
      <c r="AK110" s="126">
        <v>9055</v>
      </c>
      <c r="AL110" s="126">
        <v>10604</v>
      </c>
      <c r="AM110" s="124"/>
      <c r="AN110" s="126">
        <v>33124</v>
      </c>
      <c r="AO110" s="126">
        <v>9264</v>
      </c>
      <c r="AP110" s="126">
        <v>4488</v>
      </c>
      <c r="AQ110" s="126">
        <v>6709</v>
      </c>
      <c r="AR110" s="126">
        <v>1406</v>
      </c>
      <c r="AS110" s="126">
        <v>6644</v>
      </c>
      <c r="AT110" s="126">
        <v>1868</v>
      </c>
      <c r="AU110" s="126">
        <v>15571</v>
      </c>
      <c r="AV110" s="126">
        <v>2512</v>
      </c>
      <c r="AW110" s="126">
        <v>6444</v>
      </c>
      <c r="AX110" s="126">
        <v>3596</v>
      </c>
      <c r="AY110" s="126">
        <v>4519</v>
      </c>
      <c r="AZ110" s="126">
        <v>3653</v>
      </c>
      <c r="BA110" s="126">
        <v>7622</v>
      </c>
      <c r="BB110" s="124"/>
      <c r="BC110" s="126">
        <v>1959</v>
      </c>
      <c r="BD110" s="126">
        <v>3775</v>
      </c>
      <c r="BE110" s="126">
        <v>5458</v>
      </c>
      <c r="BF110" s="126">
        <v>6912</v>
      </c>
      <c r="BG110" s="126">
        <v>3701</v>
      </c>
      <c r="BH110" s="126">
        <v>26944</v>
      </c>
      <c r="BI110" s="126">
        <v>5058</v>
      </c>
      <c r="BJ110" s="126">
        <v>6467</v>
      </c>
      <c r="BK110" s="126">
        <v>3085</v>
      </c>
      <c r="BL110" s="126">
        <v>7533</v>
      </c>
      <c r="BM110" s="126">
        <v>8531</v>
      </c>
      <c r="BN110" s="126">
        <v>1771</v>
      </c>
      <c r="BO110" s="126">
        <v>1611</v>
      </c>
      <c r="BP110" s="126">
        <v>16441</v>
      </c>
      <c r="BQ110" s="126">
        <v>17499</v>
      </c>
      <c r="BR110" s="126">
        <v>6578</v>
      </c>
      <c r="BS110" s="126">
        <v>6957</v>
      </c>
      <c r="BT110" s="126">
        <v>3747</v>
      </c>
      <c r="BU110" s="126">
        <v>3279</v>
      </c>
      <c r="BV110" s="126">
        <v>8925</v>
      </c>
      <c r="BW110" s="126">
        <v>2823</v>
      </c>
      <c r="BX110" s="126">
        <v>12489</v>
      </c>
      <c r="BY110" s="126">
        <v>9726</v>
      </c>
      <c r="BZ110" s="126">
        <v>2233</v>
      </c>
      <c r="CA110" s="126">
        <v>3673</v>
      </c>
      <c r="CB110" s="124"/>
      <c r="CC110" s="125">
        <v>6</v>
      </c>
      <c r="CD110" s="125">
        <v>371</v>
      </c>
      <c r="CE110" s="124"/>
      <c r="CF110" s="124"/>
      <c r="CG110" s="124"/>
      <c r="CH110" s="124"/>
      <c r="CI110" s="124"/>
      <c r="CJ110" s="124"/>
      <c r="CK110" s="124"/>
      <c r="CL110" s="124"/>
      <c r="CM110" s="124"/>
      <c r="CN110" s="124"/>
      <c r="CO110" s="124"/>
      <c r="CP110" s="124"/>
      <c r="CQ110" s="124"/>
      <c r="CR110" s="124"/>
      <c r="CS110" s="124"/>
      <c r="CT110" s="124"/>
      <c r="CU110" s="124"/>
      <c r="CV110" s="124"/>
      <c r="CW110" s="126">
        <v>5154</v>
      </c>
    </row>
    <row r="111" spans="1:101" ht="11.1" customHeight="1" x14ac:dyDescent="0.2">
      <c r="A111" s="123" t="s">
        <v>277</v>
      </c>
      <c r="B111" s="126">
        <v>1077</v>
      </c>
      <c r="C111" s="126">
        <v>2403</v>
      </c>
      <c r="D111" s="126">
        <v>2308</v>
      </c>
      <c r="E111" s="124"/>
      <c r="F111" s="124"/>
      <c r="G111" s="124"/>
      <c r="H111" s="124"/>
      <c r="I111" s="124"/>
      <c r="J111" s="125">
        <v>14</v>
      </c>
      <c r="K111" s="124"/>
      <c r="L111" s="125">
        <v>351</v>
      </c>
      <c r="M111" s="124"/>
      <c r="N111" s="126">
        <v>1620</v>
      </c>
      <c r="O111" s="124"/>
      <c r="P111" s="125">
        <v>368</v>
      </c>
      <c r="Q111" s="126">
        <v>3556</v>
      </c>
      <c r="R111" s="124"/>
      <c r="S111" s="126">
        <v>1539</v>
      </c>
      <c r="T111" s="124"/>
      <c r="U111" s="126">
        <v>1677</v>
      </c>
      <c r="V111" s="124"/>
      <c r="W111" s="124"/>
      <c r="X111" s="124"/>
      <c r="Y111" s="124"/>
      <c r="Z111" s="125">
        <v>174</v>
      </c>
      <c r="AA111" s="125">
        <v>328</v>
      </c>
      <c r="AB111" s="125">
        <v>31</v>
      </c>
      <c r="AC111" s="125">
        <v>351</v>
      </c>
      <c r="AD111" s="124"/>
      <c r="AE111" s="124"/>
      <c r="AF111" s="124"/>
      <c r="AG111" s="125">
        <v>878</v>
      </c>
      <c r="AH111" s="124"/>
      <c r="AI111" s="124"/>
      <c r="AJ111" s="125">
        <v>285</v>
      </c>
      <c r="AK111" s="125">
        <v>77</v>
      </c>
      <c r="AL111" s="125">
        <v>319</v>
      </c>
      <c r="AM111" s="124"/>
      <c r="AN111" s="125">
        <v>764</v>
      </c>
      <c r="AO111" s="124"/>
      <c r="AP111" s="125">
        <v>11</v>
      </c>
      <c r="AQ111" s="125">
        <v>57</v>
      </c>
      <c r="AR111" s="125">
        <v>3</v>
      </c>
      <c r="AS111" s="124"/>
      <c r="AT111" s="124"/>
      <c r="AU111" s="125">
        <v>34</v>
      </c>
      <c r="AV111" s="125">
        <v>168</v>
      </c>
      <c r="AW111" s="125">
        <v>334</v>
      </c>
      <c r="AX111" s="125">
        <v>140</v>
      </c>
      <c r="AY111" s="125">
        <v>14</v>
      </c>
      <c r="AZ111" s="125">
        <v>171</v>
      </c>
      <c r="BA111" s="125">
        <v>74</v>
      </c>
      <c r="BB111" s="124"/>
      <c r="BC111" s="125">
        <v>34</v>
      </c>
      <c r="BD111" s="124"/>
      <c r="BE111" s="125">
        <v>231</v>
      </c>
      <c r="BF111" s="125">
        <v>66</v>
      </c>
      <c r="BG111" s="125">
        <v>11</v>
      </c>
      <c r="BH111" s="126">
        <v>1451</v>
      </c>
      <c r="BI111" s="125">
        <v>297</v>
      </c>
      <c r="BJ111" s="124"/>
      <c r="BK111" s="125">
        <v>48</v>
      </c>
      <c r="BL111" s="125">
        <v>11</v>
      </c>
      <c r="BM111" s="125">
        <v>48</v>
      </c>
      <c r="BN111" s="124"/>
      <c r="BO111" s="124"/>
      <c r="BP111" s="124"/>
      <c r="BQ111" s="126">
        <v>2161</v>
      </c>
      <c r="BR111" s="124"/>
      <c r="BS111" s="124"/>
      <c r="BT111" s="125">
        <v>97</v>
      </c>
      <c r="BU111" s="125">
        <v>51</v>
      </c>
      <c r="BV111" s="125">
        <v>778</v>
      </c>
      <c r="BW111" s="125">
        <v>14</v>
      </c>
      <c r="BX111" s="125">
        <v>34</v>
      </c>
      <c r="BY111" s="125">
        <v>123</v>
      </c>
      <c r="BZ111" s="124"/>
      <c r="CA111" s="125">
        <v>9</v>
      </c>
      <c r="CB111" s="124"/>
      <c r="CC111" s="124"/>
      <c r="CD111" s="124"/>
      <c r="CE111" s="125">
        <v>20</v>
      </c>
      <c r="CF111" s="124"/>
      <c r="CG111" s="124"/>
      <c r="CH111" s="124"/>
      <c r="CI111" s="124"/>
      <c r="CJ111" s="124"/>
      <c r="CK111" s="124"/>
      <c r="CL111" s="124"/>
      <c r="CM111" s="124"/>
      <c r="CN111" s="124"/>
      <c r="CO111" s="124"/>
      <c r="CP111" s="124"/>
      <c r="CQ111" s="124"/>
      <c r="CR111" s="124"/>
      <c r="CS111" s="124"/>
      <c r="CT111" s="124"/>
      <c r="CU111" s="124"/>
      <c r="CV111" s="124"/>
      <c r="CW111" s="124"/>
    </row>
    <row r="112" spans="1:101" ht="11.1" customHeight="1" x14ac:dyDescent="0.2">
      <c r="A112" s="123" t="s">
        <v>430</v>
      </c>
      <c r="B112" s="125">
        <v>947</v>
      </c>
      <c r="C112" s="126">
        <v>1056</v>
      </c>
      <c r="D112" s="126">
        <v>1038</v>
      </c>
      <c r="E112" s="124"/>
      <c r="F112" s="124"/>
      <c r="G112" s="124"/>
      <c r="H112" s="124"/>
      <c r="I112" s="124"/>
      <c r="J112" s="124"/>
      <c r="K112" s="124"/>
      <c r="L112" s="125">
        <v>31</v>
      </c>
      <c r="M112" s="124"/>
      <c r="N112" s="124"/>
      <c r="O112" s="124"/>
      <c r="P112" s="125">
        <v>579</v>
      </c>
      <c r="Q112" s="126">
        <v>1394</v>
      </c>
      <c r="R112" s="124"/>
      <c r="S112" s="126">
        <v>1374</v>
      </c>
      <c r="T112" s="124"/>
      <c r="U112" s="125">
        <v>9</v>
      </c>
      <c r="V112" s="124"/>
      <c r="W112" s="124"/>
      <c r="X112" s="124"/>
      <c r="Y112" s="124"/>
      <c r="Z112" s="124"/>
      <c r="AA112" s="125">
        <v>11</v>
      </c>
      <c r="AB112" s="124"/>
      <c r="AC112" s="124"/>
      <c r="AD112" s="125">
        <v>11</v>
      </c>
      <c r="AE112" s="124"/>
      <c r="AF112" s="124"/>
      <c r="AG112" s="125">
        <v>733</v>
      </c>
      <c r="AH112" s="126">
        <v>1292</v>
      </c>
      <c r="AI112" s="124"/>
      <c r="AJ112" s="124"/>
      <c r="AK112" s="125">
        <v>382</v>
      </c>
      <c r="AL112" s="124"/>
      <c r="AM112" s="124"/>
      <c r="AN112" s="125">
        <v>108</v>
      </c>
      <c r="AO112" s="125">
        <v>3</v>
      </c>
      <c r="AP112" s="124"/>
      <c r="AQ112" s="124"/>
      <c r="AR112" s="124"/>
      <c r="AS112" s="124"/>
      <c r="AT112" s="124"/>
      <c r="AU112" s="125">
        <v>3</v>
      </c>
      <c r="AV112" s="124"/>
      <c r="AW112" s="124"/>
      <c r="AX112" s="124"/>
      <c r="AY112" s="124"/>
      <c r="AZ112" s="124"/>
      <c r="BA112" s="124"/>
      <c r="BB112" s="124"/>
      <c r="BC112" s="124"/>
      <c r="BD112" s="124"/>
      <c r="BE112" s="124"/>
      <c r="BF112" s="124"/>
      <c r="BG112" s="124"/>
      <c r="BH112" s="125">
        <v>71</v>
      </c>
      <c r="BI112" s="124"/>
      <c r="BJ112" s="124"/>
      <c r="BK112" s="124"/>
      <c r="BL112" s="124"/>
      <c r="BM112" s="124"/>
      <c r="BN112" s="124"/>
      <c r="BO112" s="124"/>
      <c r="BP112" s="125">
        <v>673</v>
      </c>
      <c r="BQ112" s="124"/>
      <c r="BR112" s="124"/>
      <c r="BS112" s="124"/>
      <c r="BT112" s="124"/>
      <c r="BU112" s="124"/>
      <c r="BV112" s="124"/>
      <c r="BW112" s="124"/>
      <c r="BX112" s="124"/>
      <c r="BY112" s="124"/>
      <c r="BZ112" s="124"/>
      <c r="CA112" s="124"/>
      <c r="CB112" s="124"/>
      <c r="CC112" s="124"/>
      <c r="CD112" s="124"/>
      <c r="CE112" s="124"/>
      <c r="CF112" s="124"/>
      <c r="CG112" s="124"/>
      <c r="CH112" s="124"/>
      <c r="CI112" s="124"/>
      <c r="CJ112" s="124"/>
      <c r="CK112" s="124"/>
      <c r="CL112" s="124"/>
      <c r="CM112" s="124"/>
      <c r="CN112" s="124"/>
      <c r="CO112" s="124"/>
      <c r="CP112" s="124"/>
      <c r="CQ112" s="124"/>
      <c r="CR112" s="124"/>
      <c r="CS112" s="124"/>
      <c r="CT112" s="124"/>
      <c r="CU112" s="124"/>
      <c r="CV112" s="124"/>
      <c r="CW112" s="124"/>
    </row>
    <row r="113" spans="1:101" ht="11.1" customHeight="1" x14ac:dyDescent="0.2">
      <c r="A113" s="123" t="s">
        <v>415</v>
      </c>
      <c r="B113" s="125">
        <v>470</v>
      </c>
      <c r="C113" s="126">
        <v>2579</v>
      </c>
      <c r="D113" s="126">
        <v>5893</v>
      </c>
      <c r="E113" s="124"/>
      <c r="F113" s="124"/>
      <c r="G113" s="124"/>
      <c r="H113" s="124"/>
      <c r="I113" s="124"/>
      <c r="J113" s="125">
        <v>262</v>
      </c>
      <c r="K113" s="124"/>
      <c r="L113" s="126">
        <v>8389</v>
      </c>
      <c r="M113" s="124"/>
      <c r="N113" s="126">
        <v>3841</v>
      </c>
      <c r="O113" s="124"/>
      <c r="P113" s="126">
        <v>1642</v>
      </c>
      <c r="Q113" s="126">
        <v>2258</v>
      </c>
      <c r="R113" s="124"/>
      <c r="S113" s="126">
        <v>2308</v>
      </c>
      <c r="T113" s="124"/>
      <c r="U113" s="126">
        <v>2407</v>
      </c>
      <c r="V113" s="124"/>
      <c r="W113" s="124"/>
      <c r="X113" s="124"/>
      <c r="Y113" s="124"/>
      <c r="Z113" s="126">
        <v>1699</v>
      </c>
      <c r="AA113" s="125">
        <v>610</v>
      </c>
      <c r="AB113" s="126">
        <v>1913</v>
      </c>
      <c r="AC113" s="126">
        <v>1012</v>
      </c>
      <c r="AD113" s="126">
        <v>1094</v>
      </c>
      <c r="AE113" s="124"/>
      <c r="AF113" s="124"/>
      <c r="AG113" s="126">
        <v>4223</v>
      </c>
      <c r="AH113" s="125">
        <v>647</v>
      </c>
      <c r="AI113" s="124"/>
      <c r="AJ113" s="125">
        <v>653</v>
      </c>
      <c r="AK113" s="126">
        <v>2706</v>
      </c>
      <c r="AL113" s="125">
        <v>664</v>
      </c>
      <c r="AM113" s="124"/>
      <c r="AN113" s="126">
        <v>4114</v>
      </c>
      <c r="AO113" s="125">
        <v>787</v>
      </c>
      <c r="AP113" s="126">
        <v>1357</v>
      </c>
      <c r="AQ113" s="125">
        <v>835</v>
      </c>
      <c r="AR113" s="124"/>
      <c r="AS113" s="126">
        <v>1178</v>
      </c>
      <c r="AT113" s="125">
        <v>992</v>
      </c>
      <c r="AU113" s="126">
        <v>3724</v>
      </c>
      <c r="AV113" s="125">
        <v>508</v>
      </c>
      <c r="AW113" s="125">
        <v>68</v>
      </c>
      <c r="AX113" s="126">
        <v>1004</v>
      </c>
      <c r="AY113" s="125">
        <v>285</v>
      </c>
      <c r="AZ113" s="124"/>
      <c r="BA113" s="126">
        <v>1035</v>
      </c>
      <c r="BB113" s="124"/>
      <c r="BC113" s="125">
        <v>579</v>
      </c>
      <c r="BD113" s="125">
        <v>604</v>
      </c>
      <c r="BE113" s="126">
        <v>1084</v>
      </c>
      <c r="BF113" s="125">
        <v>778</v>
      </c>
      <c r="BG113" s="125">
        <v>308</v>
      </c>
      <c r="BH113" s="126">
        <v>2013</v>
      </c>
      <c r="BI113" s="125">
        <v>878</v>
      </c>
      <c r="BJ113" s="125">
        <v>185</v>
      </c>
      <c r="BK113" s="125">
        <v>154</v>
      </c>
      <c r="BL113" s="125">
        <v>964</v>
      </c>
      <c r="BM113" s="125">
        <v>425</v>
      </c>
      <c r="BN113" s="125">
        <v>833</v>
      </c>
      <c r="BO113" s="125">
        <v>436</v>
      </c>
      <c r="BP113" s="126">
        <v>1970</v>
      </c>
      <c r="BQ113" s="125">
        <v>413</v>
      </c>
      <c r="BR113" s="126">
        <v>1916</v>
      </c>
      <c r="BS113" s="125">
        <v>322</v>
      </c>
      <c r="BT113" s="125">
        <v>944</v>
      </c>
      <c r="BU113" s="125">
        <v>339</v>
      </c>
      <c r="BV113" s="125">
        <v>382</v>
      </c>
      <c r="BW113" s="125">
        <v>277</v>
      </c>
      <c r="BX113" s="125">
        <v>998</v>
      </c>
      <c r="BY113" s="126">
        <v>1391</v>
      </c>
      <c r="BZ113" s="125">
        <v>279</v>
      </c>
      <c r="CA113" s="125">
        <v>932</v>
      </c>
      <c r="CB113" s="124"/>
      <c r="CC113" s="125">
        <v>3</v>
      </c>
      <c r="CD113" s="125">
        <v>11</v>
      </c>
      <c r="CE113" s="125">
        <v>20</v>
      </c>
      <c r="CF113" s="124"/>
      <c r="CG113" s="124"/>
      <c r="CH113" s="124"/>
      <c r="CI113" s="124"/>
      <c r="CJ113" s="124"/>
      <c r="CK113" s="124"/>
      <c r="CL113" s="124"/>
      <c r="CM113" s="124"/>
      <c r="CN113" s="124"/>
      <c r="CO113" s="124"/>
      <c r="CP113" s="124"/>
      <c r="CQ113" s="124"/>
      <c r="CR113" s="124"/>
      <c r="CS113" s="124"/>
      <c r="CT113" s="124"/>
      <c r="CU113" s="124"/>
      <c r="CV113" s="124"/>
      <c r="CW113" s="124"/>
    </row>
    <row r="114" spans="1:101" ht="11.1" customHeight="1" x14ac:dyDescent="0.2">
      <c r="A114" s="123" t="s">
        <v>431</v>
      </c>
      <c r="B114" s="124"/>
      <c r="C114" s="125">
        <v>197</v>
      </c>
      <c r="D114" s="124"/>
      <c r="E114" s="124"/>
      <c r="F114" s="124"/>
      <c r="G114" s="124"/>
      <c r="H114" s="124"/>
      <c r="I114" s="124"/>
      <c r="J114" s="124"/>
      <c r="K114" s="124"/>
      <c r="L114" s="125">
        <v>827</v>
      </c>
      <c r="M114" s="124"/>
      <c r="N114" s="126">
        <v>1999</v>
      </c>
      <c r="O114" s="124"/>
      <c r="P114" s="125">
        <v>773</v>
      </c>
      <c r="Q114" s="126">
        <v>3017</v>
      </c>
      <c r="R114" s="124"/>
      <c r="S114" s="125">
        <v>228</v>
      </c>
      <c r="T114" s="124"/>
      <c r="U114" s="125">
        <v>659</v>
      </c>
      <c r="V114" s="124"/>
      <c r="W114" s="124"/>
      <c r="X114" s="124"/>
      <c r="Y114" s="124"/>
      <c r="Z114" s="124"/>
      <c r="AA114" s="126">
        <v>1021</v>
      </c>
      <c r="AB114" s="125">
        <v>567</v>
      </c>
      <c r="AC114" s="124"/>
      <c r="AD114" s="124"/>
      <c r="AE114" s="124"/>
      <c r="AF114" s="124"/>
      <c r="AG114" s="125">
        <v>992</v>
      </c>
      <c r="AH114" s="125">
        <v>288</v>
      </c>
      <c r="AI114" s="124"/>
      <c r="AJ114" s="125">
        <v>3</v>
      </c>
      <c r="AK114" s="125">
        <v>57</v>
      </c>
      <c r="AL114" s="125">
        <v>425</v>
      </c>
      <c r="AM114" s="124"/>
      <c r="AN114" s="125">
        <v>488</v>
      </c>
      <c r="AO114" s="125">
        <v>171</v>
      </c>
      <c r="AP114" s="125">
        <v>451</v>
      </c>
      <c r="AQ114" s="125">
        <v>26</v>
      </c>
      <c r="AR114" s="124"/>
      <c r="AS114" s="124"/>
      <c r="AT114" s="126">
        <v>1175</v>
      </c>
      <c r="AU114" s="124"/>
      <c r="AV114" s="124"/>
      <c r="AW114" s="125">
        <v>202</v>
      </c>
      <c r="AX114" s="126">
        <v>1306</v>
      </c>
      <c r="AY114" s="125">
        <v>288</v>
      </c>
      <c r="AZ114" s="125">
        <v>57</v>
      </c>
      <c r="BA114" s="124"/>
      <c r="BB114" s="124"/>
      <c r="BC114" s="124"/>
      <c r="BD114" s="125">
        <v>776</v>
      </c>
      <c r="BE114" s="125">
        <v>890</v>
      </c>
      <c r="BF114" s="125">
        <v>368</v>
      </c>
      <c r="BG114" s="124"/>
      <c r="BH114" s="125">
        <v>51</v>
      </c>
      <c r="BI114" s="126">
        <v>1369</v>
      </c>
      <c r="BJ114" s="125">
        <v>804</v>
      </c>
      <c r="BK114" s="125">
        <v>20</v>
      </c>
      <c r="BL114" s="126">
        <v>1129</v>
      </c>
      <c r="BM114" s="125">
        <v>342</v>
      </c>
      <c r="BN114" s="124"/>
      <c r="BO114" s="125">
        <v>271</v>
      </c>
      <c r="BP114" s="124"/>
      <c r="BQ114" s="126">
        <v>1942</v>
      </c>
      <c r="BR114" s="126">
        <v>1015</v>
      </c>
      <c r="BS114" s="125">
        <v>499</v>
      </c>
      <c r="BT114" s="124"/>
      <c r="BU114" s="125">
        <v>476</v>
      </c>
      <c r="BV114" s="125">
        <v>328</v>
      </c>
      <c r="BW114" s="124"/>
      <c r="BX114" s="124"/>
      <c r="BY114" s="126">
        <v>1463</v>
      </c>
      <c r="BZ114" s="124"/>
      <c r="CA114" s="124"/>
      <c r="CB114" s="124"/>
      <c r="CC114" s="124"/>
      <c r="CD114" s="125">
        <v>51</v>
      </c>
      <c r="CE114" s="124"/>
      <c r="CF114" s="124"/>
      <c r="CG114" s="124"/>
      <c r="CH114" s="124"/>
      <c r="CI114" s="124"/>
      <c r="CJ114" s="124"/>
      <c r="CK114" s="124"/>
      <c r="CL114" s="124"/>
      <c r="CM114" s="124"/>
      <c r="CN114" s="124"/>
      <c r="CO114" s="124"/>
      <c r="CP114" s="124"/>
      <c r="CQ114" s="124"/>
      <c r="CR114" s="124"/>
      <c r="CS114" s="124"/>
      <c r="CT114" s="124"/>
      <c r="CU114" s="124"/>
      <c r="CV114" s="124"/>
      <c r="CW114" s="124"/>
    </row>
    <row r="115" spans="1:101" ht="11.1" customHeight="1" x14ac:dyDescent="0.2">
      <c r="A115" s="123" t="s">
        <v>432</v>
      </c>
      <c r="B115" s="125">
        <v>152</v>
      </c>
      <c r="C115" s="126">
        <v>3514</v>
      </c>
      <c r="D115" s="125">
        <v>571</v>
      </c>
      <c r="E115" s="124"/>
      <c r="F115" s="124"/>
      <c r="G115" s="124"/>
      <c r="H115" s="124"/>
      <c r="I115" s="124"/>
      <c r="J115" s="125">
        <v>77</v>
      </c>
      <c r="K115" s="124"/>
      <c r="L115" s="126">
        <v>5977</v>
      </c>
      <c r="M115" s="124"/>
      <c r="N115" s="126">
        <v>5027</v>
      </c>
      <c r="O115" s="124"/>
      <c r="P115" s="126">
        <v>6247</v>
      </c>
      <c r="Q115" s="126">
        <v>5651</v>
      </c>
      <c r="R115" s="124"/>
      <c r="S115" s="126">
        <v>4654</v>
      </c>
      <c r="T115" s="124"/>
      <c r="U115" s="126">
        <v>7017</v>
      </c>
      <c r="V115" s="124"/>
      <c r="W115" s="124"/>
      <c r="X115" s="124"/>
      <c r="Y115" s="124"/>
      <c r="Z115" s="126">
        <v>2050</v>
      </c>
      <c r="AA115" s="125">
        <v>753</v>
      </c>
      <c r="AB115" s="126">
        <v>3282</v>
      </c>
      <c r="AC115" s="125">
        <v>713</v>
      </c>
      <c r="AD115" s="125">
        <v>950</v>
      </c>
      <c r="AE115" s="124"/>
      <c r="AF115" s="124"/>
      <c r="AG115" s="126">
        <v>4194</v>
      </c>
      <c r="AH115" s="125">
        <v>519</v>
      </c>
      <c r="AI115" s="124"/>
      <c r="AJ115" s="125">
        <v>987</v>
      </c>
      <c r="AK115" s="126">
        <v>1876</v>
      </c>
      <c r="AL115" s="125">
        <v>798</v>
      </c>
      <c r="AM115" s="124"/>
      <c r="AN115" s="126">
        <v>6830</v>
      </c>
      <c r="AO115" s="126">
        <v>2295</v>
      </c>
      <c r="AP115" s="126">
        <v>1468</v>
      </c>
      <c r="AQ115" s="126">
        <v>1739</v>
      </c>
      <c r="AR115" s="124"/>
      <c r="AS115" s="126">
        <v>1908</v>
      </c>
      <c r="AT115" s="126">
        <v>1756</v>
      </c>
      <c r="AU115" s="126">
        <v>1893</v>
      </c>
      <c r="AV115" s="126">
        <v>1523</v>
      </c>
      <c r="AW115" s="126">
        <v>1888</v>
      </c>
      <c r="AX115" s="125">
        <v>48</v>
      </c>
      <c r="AY115" s="125">
        <v>944</v>
      </c>
      <c r="AZ115" s="125">
        <v>342</v>
      </c>
      <c r="BA115" s="126">
        <v>2076</v>
      </c>
      <c r="BB115" s="124"/>
      <c r="BC115" s="125">
        <v>824</v>
      </c>
      <c r="BD115" s="125">
        <v>995</v>
      </c>
      <c r="BE115" s="126">
        <v>1257</v>
      </c>
      <c r="BF115" s="125">
        <v>94</v>
      </c>
      <c r="BG115" s="126">
        <v>1543</v>
      </c>
      <c r="BH115" s="126">
        <v>3655</v>
      </c>
      <c r="BI115" s="126">
        <v>1839</v>
      </c>
      <c r="BJ115" s="126">
        <v>1186</v>
      </c>
      <c r="BK115" s="125">
        <v>673</v>
      </c>
      <c r="BL115" s="126">
        <v>1511</v>
      </c>
      <c r="BM115" s="125">
        <v>955</v>
      </c>
      <c r="BN115" s="126">
        <v>1300</v>
      </c>
      <c r="BO115" s="126">
        <v>1662</v>
      </c>
      <c r="BP115" s="126">
        <v>1243</v>
      </c>
      <c r="BQ115" s="126">
        <v>1916</v>
      </c>
      <c r="BR115" s="126">
        <v>1568</v>
      </c>
      <c r="BS115" s="126">
        <v>1825</v>
      </c>
      <c r="BT115" s="126">
        <v>2264</v>
      </c>
      <c r="BU115" s="125">
        <v>830</v>
      </c>
      <c r="BV115" s="126">
        <v>2566</v>
      </c>
      <c r="BW115" s="125">
        <v>117</v>
      </c>
      <c r="BX115" s="126">
        <v>1312</v>
      </c>
      <c r="BY115" s="126">
        <v>1996</v>
      </c>
      <c r="BZ115" s="125">
        <v>664</v>
      </c>
      <c r="CA115" s="126">
        <v>1309</v>
      </c>
      <c r="CB115" s="124"/>
      <c r="CC115" s="124"/>
      <c r="CD115" s="125">
        <v>43</v>
      </c>
      <c r="CE115" s="124"/>
      <c r="CF115" s="124"/>
      <c r="CG115" s="124"/>
      <c r="CH115" s="124"/>
      <c r="CI115" s="124"/>
      <c r="CJ115" s="124"/>
      <c r="CK115" s="124"/>
      <c r="CL115" s="124"/>
      <c r="CM115" s="124"/>
      <c r="CN115" s="124"/>
      <c r="CO115" s="124"/>
      <c r="CP115" s="124"/>
      <c r="CQ115" s="124"/>
      <c r="CR115" s="124"/>
      <c r="CS115" s="124"/>
      <c r="CT115" s="124"/>
      <c r="CU115" s="124"/>
      <c r="CV115" s="124"/>
      <c r="CW115" s="124"/>
    </row>
    <row r="116" spans="1:101" ht="11.1" customHeight="1" x14ac:dyDescent="0.2">
      <c r="A116" s="123" t="s">
        <v>443</v>
      </c>
      <c r="B116" s="126">
        <v>2411</v>
      </c>
      <c r="C116" s="126">
        <v>1359</v>
      </c>
      <c r="D116" s="124"/>
      <c r="E116" s="124"/>
      <c r="F116" s="124"/>
      <c r="G116" s="126">
        <v>23268</v>
      </c>
      <c r="H116" s="126">
        <v>8026</v>
      </c>
      <c r="I116" s="124"/>
      <c r="J116" s="124"/>
      <c r="K116" s="124"/>
      <c r="L116" s="126">
        <v>1677</v>
      </c>
      <c r="M116" s="124"/>
      <c r="N116" s="124"/>
      <c r="O116" s="124"/>
      <c r="P116" s="125">
        <v>31</v>
      </c>
      <c r="Q116" s="124"/>
      <c r="R116" s="124"/>
      <c r="S116" s="125">
        <v>7</v>
      </c>
      <c r="T116" s="124"/>
      <c r="U116" s="126">
        <v>2128</v>
      </c>
      <c r="V116" s="124"/>
      <c r="W116" s="124"/>
      <c r="X116" s="124"/>
      <c r="Y116" s="124"/>
      <c r="Z116" s="124"/>
      <c r="AA116" s="124"/>
      <c r="AB116" s="125">
        <v>519</v>
      </c>
      <c r="AC116" s="124"/>
      <c r="AD116" s="124"/>
      <c r="AE116" s="124"/>
      <c r="AF116" s="124"/>
      <c r="AG116" s="125">
        <v>804</v>
      </c>
      <c r="AH116" s="124"/>
      <c r="AI116" s="124"/>
      <c r="AJ116" s="124"/>
      <c r="AK116" s="126">
        <v>1456</v>
      </c>
      <c r="AL116" s="125">
        <v>40</v>
      </c>
      <c r="AM116" s="124"/>
      <c r="AN116" s="126">
        <v>2304</v>
      </c>
      <c r="AO116" s="125">
        <v>536</v>
      </c>
      <c r="AP116" s="125">
        <v>302</v>
      </c>
      <c r="AQ116" s="125">
        <v>482</v>
      </c>
      <c r="AR116" s="124"/>
      <c r="AS116" s="125">
        <v>31</v>
      </c>
      <c r="AT116" s="124"/>
      <c r="AU116" s="125">
        <v>348</v>
      </c>
      <c r="AV116" s="125">
        <v>188</v>
      </c>
      <c r="AW116" s="125">
        <v>756</v>
      </c>
      <c r="AX116" s="126">
        <v>1052</v>
      </c>
      <c r="AY116" s="124"/>
      <c r="AZ116" s="125">
        <v>231</v>
      </c>
      <c r="BA116" s="126">
        <v>1112</v>
      </c>
      <c r="BB116" s="124"/>
      <c r="BC116" s="125">
        <v>23</v>
      </c>
      <c r="BD116" s="125">
        <v>68</v>
      </c>
      <c r="BE116" s="125">
        <v>40</v>
      </c>
      <c r="BF116" s="125">
        <v>125</v>
      </c>
      <c r="BG116" s="125">
        <v>165</v>
      </c>
      <c r="BH116" s="126">
        <v>3681</v>
      </c>
      <c r="BI116" s="125">
        <v>838</v>
      </c>
      <c r="BJ116" s="125">
        <v>838</v>
      </c>
      <c r="BK116" s="124"/>
      <c r="BL116" s="125">
        <v>234</v>
      </c>
      <c r="BM116" s="125">
        <v>157</v>
      </c>
      <c r="BN116" s="125">
        <v>54</v>
      </c>
      <c r="BO116" s="125">
        <v>168</v>
      </c>
      <c r="BP116" s="126">
        <v>2073</v>
      </c>
      <c r="BQ116" s="126">
        <v>2441</v>
      </c>
      <c r="BR116" s="125">
        <v>71</v>
      </c>
      <c r="BS116" s="124"/>
      <c r="BT116" s="124"/>
      <c r="BU116" s="125">
        <v>160</v>
      </c>
      <c r="BV116" s="125">
        <v>202</v>
      </c>
      <c r="BW116" s="124"/>
      <c r="BX116" s="125">
        <v>6</v>
      </c>
      <c r="BY116" s="124"/>
      <c r="BZ116" s="124"/>
      <c r="CA116" s="124"/>
      <c r="CB116" s="124"/>
      <c r="CC116" s="124"/>
      <c r="CD116" s="124"/>
      <c r="CE116" s="124"/>
      <c r="CF116" s="124"/>
      <c r="CG116" s="124"/>
      <c r="CH116" s="124"/>
      <c r="CI116" s="124"/>
      <c r="CJ116" s="124"/>
      <c r="CK116" s="124"/>
      <c r="CL116" s="124"/>
      <c r="CM116" s="124"/>
      <c r="CN116" s="124"/>
      <c r="CO116" s="124"/>
      <c r="CP116" s="124"/>
      <c r="CQ116" s="124"/>
      <c r="CR116" s="124"/>
      <c r="CS116" s="124"/>
      <c r="CT116" s="124"/>
      <c r="CU116" s="124"/>
      <c r="CV116" s="124"/>
      <c r="CW116" s="124"/>
    </row>
    <row r="117" spans="1:101" ht="11.1" customHeight="1" x14ac:dyDescent="0.2">
      <c r="A117" s="123" t="s">
        <v>433</v>
      </c>
      <c r="B117" s="125">
        <v>191</v>
      </c>
      <c r="C117" s="124"/>
      <c r="D117" s="125">
        <v>819</v>
      </c>
      <c r="E117" s="124"/>
      <c r="F117" s="124"/>
      <c r="G117" s="124"/>
      <c r="H117" s="124"/>
      <c r="I117" s="124"/>
      <c r="J117" s="125">
        <v>43</v>
      </c>
      <c r="K117" s="124"/>
      <c r="L117" s="124"/>
      <c r="M117" s="124"/>
      <c r="N117" s="124"/>
      <c r="O117" s="126">
        <v>23664</v>
      </c>
      <c r="P117" s="126">
        <v>4152</v>
      </c>
      <c r="Q117" s="124"/>
      <c r="R117" s="124"/>
      <c r="S117" s="126">
        <v>1679</v>
      </c>
      <c r="T117" s="124"/>
      <c r="U117" s="125">
        <v>29</v>
      </c>
      <c r="V117" s="124"/>
      <c r="W117" s="124"/>
      <c r="X117" s="124"/>
      <c r="Y117" s="124"/>
      <c r="Z117" s="125">
        <v>60</v>
      </c>
      <c r="AA117" s="126">
        <v>10222</v>
      </c>
      <c r="AB117" s="124"/>
      <c r="AC117" s="124"/>
      <c r="AD117" s="125">
        <v>275</v>
      </c>
      <c r="AE117" s="124"/>
      <c r="AF117" s="124"/>
      <c r="AG117" s="126">
        <v>6624</v>
      </c>
      <c r="AH117" s="124"/>
      <c r="AI117" s="124"/>
      <c r="AJ117" s="126">
        <v>2056</v>
      </c>
      <c r="AK117" s="126">
        <v>2225</v>
      </c>
      <c r="AL117" s="126">
        <v>4303</v>
      </c>
      <c r="AM117" s="124"/>
      <c r="AN117" s="126">
        <v>4701</v>
      </c>
      <c r="AO117" s="125">
        <v>3</v>
      </c>
      <c r="AP117" s="124"/>
      <c r="AQ117" s="124"/>
      <c r="AR117" s="124"/>
      <c r="AS117" s="124"/>
      <c r="AT117" s="124"/>
      <c r="AU117" s="126">
        <v>2866</v>
      </c>
      <c r="AV117" s="125">
        <v>961</v>
      </c>
      <c r="AW117" s="124"/>
      <c r="AX117" s="124"/>
      <c r="AY117" s="124"/>
      <c r="AZ117" s="124"/>
      <c r="BA117" s="126">
        <v>2076</v>
      </c>
      <c r="BB117" s="124"/>
      <c r="BC117" s="124"/>
      <c r="BD117" s="124"/>
      <c r="BE117" s="126">
        <v>2044</v>
      </c>
      <c r="BF117" s="126">
        <v>1061</v>
      </c>
      <c r="BG117" s="124"/>
      <c r="BH117" s="126">
        <v>3918</v>
      </c>
      <c r="BI117" s="125">
        <v>664</v>
      </c>
      <c r="BJ117" s="124"/>
      <c r="BK117" s="124"/>
      <c r="BL117" s="124"/>
      <c r="BM117" s="125">
        <v>858</v>
      </c>
      <c r="BN117" s="124"/>
      <c r="BO117" s="125">
        <v>31</v>
      </c>
      <c r="BP117" s="125">
        <v>354</v>
      </c>
      <c r="BQ117" s="124"/>
      <c r="BR117" s="126">
        <v>1411</v>
      </c>
      <c r="BS117" s="124"/>
      <c r="BT117" s="124"/>
      <c r="BU117" s="126">
        <v>1754</v>
      </c>
      <c r="BV117" s="124"/>
      <c r="BW117" s="124"/>
      <c r="BX117" s="125">
        <v>322</v>
      </c>
      <c r="BY117" s="126">
        <v>1035</v>
      </c>
      <c r="BZ117" s="124"/>
      <c r="CA117" s="124"/>
      <c r="CB117" s="124"/>
      <c r="CC117" s="124"/>
      <c r="CD117" s="124"/>
      <c r="CE117" s="124"/>
      <c r="CF117" s="124"/>
      <c r="CG117" s="124"/>
      <c r="CH117" s="124"/>
      <c r="CI117" s="124"/>
      <c r="CJ117" s="124"/>
      <c r="CK117" s="124"/>
      <c r="CL117" s="124"/>
      <c r="CM117" s="124"/>
      <c r="CN117" s="124"/>
      <c r="CO117" s="124"/>
      <c r="CP117" s="124"/>
      <c r="CQ117" s="124"/>
      <c r="CR117" s="124"/>
      <c r="CS117" s="124"/>
      <c r="CT117" s="124"/>
      <c r="CU117" s="124"/>
      <c r="CV117" s="124"/>
      <c r="CW117" s="124"/>
    </row>
    <row r="118" spans="1:101" ht="11.1" customHeight="1" x14ac:dyDescent="0.2">
      <c r="A118" s="123" t="s">
        <v>275</v>
      </c>
      <c r="B118" s="125">
        <v>54</v>
      </c>
      <c r="C118" s="126">
        <v>2035</v>
      </c>
      <c r="D118" s="124"/>
      <c r="E118" s="124"/>
      <c r="F118" s="124"/>
      <c r="G118" s="124"/>
      <c r="H118" s="124"/>
      <c r="I118" s="124"/>
      <c r="J118" s="124"/>
      <c r="K118" s="124"/>
      <c r="L118" s="126">
        <v>4112</v>
      </c>
      <c r="M118" s="125">
        <v>655</v>
      </c>
      <c r="N118" s="126">
        <v>1774</v>
      </c>
      <c r="O118" s="124"/>
      <c r="P118" s="125">
        <v>835</v>
      </c>
      <c r="Q118" s="125">
        <v>277</v>
      </c>
      <c r="R118" s="124"/>
      <c r="S118" s="125">
        <v>83</v>
      </c>
      <c r="T118" s="124"/>
      <c r="U118" s="126">
        <v>1668</v>
      </c>
      <c r="V118" s="124"/>
      <c r="W118" s="124"/>
      <c r="X118" s="124"/>
      <c r="Y118" s="124"/>
      <c r="Z118" s="125">
        <v>579</v>
      </c>
      <c r="AA118" s="125">
        <v>114</v>
      </c>
      <c r="AB118" s="125">
        <v>180</v>
      </c>
      <c r="AC118" s="125">
        <v>9</v>
      </c>
      <c r="AD118" s="125">
        <v>131</v>
      </c>
      <c r="AE118" s="124"/>
      <c r="AF118" s="124"/>
      <c r="AG118" s="125">
        <v>764</v>
      </c>
      <c r="AH118" s="124"/>
      <c r="AI118" s="124"/>
      <c r="AJ118" s="126">
        <v>1431</v>
      </c>
      <c r="AK118" s="126">
        <v>1609</v>
      </c>
      <c r="AL118" s="124"/>
      <c r="AM118" s="124"/>
      <c r="AN118" s="126">
        <v>1852</v>
      </c>
      <c r="AO118" s="124"/>
      <c r="AP118" s="124"/>
      <c r="AQ118" s="125">
        <v>265</v>
      </c>
      <c r="AR118" s="124"/>
      <c r="AS118" s="124"/>
      <c r="AT118" s="125">
        <v>279</v>
      </c>
      <c r="AU118" s="125">
        <v>981</v>
      </c>
      <c r="AV118" s="125">
        <v>411</v>
      </c>
      <c r="AW118" s="125">
        <v>103</v>
      </c>
      <c r="AX118" s="124"/>
      <c r="AY118" s="124"/>
      <c r="AZ118" s="124"/>
      <c r="BA118" s="125">
        <v>710</v>
      </c>
      <c r="BB118" s="124"/>
      <c r="BC118" s="124"/>
      <c r="BD118" s="124"/>
      <c r="BE118" s="124"/>
      <c r="BF118" s="124"/>
      <c r="BG118" s="125">
        <v>114</v>
      </c>
      <c r="BH118" s="126">
        <v>1497</v>
      </c>
      <c r="BI118" s="124"/>
      <c r="BJ118" s="125">
        <v>6</v>
      </c>
      <c r="BK118" s="124"/>
      <c r="BL118" s="125">
        <v>864</v>
      </c>
      <c r="BM118" s="125">
        <v>285</v>
      </c>
      <c r="BN118" s="124"/>
      <c r="BO118" s="125">
        <v>66</v>
      </c>
      <c r="BP118" s="125">
        <v>46</v>
      </c>
      <c r="BQ118" s="125">
        <v>151</v>
      </c>
      <c r="BR118" s="124"/>
      <c r="BS118" s="124"/>
      <c r="BT118" s="124"/>
      <c r="BU118" s="124"/>
      <c r="BV118" s="124"/>
      <c r="BW118" s="124"/>
      <c r="BX118" s="125">
        <v>63</v>
      </c>
      <c r="BY118" s="125">
        <v>978</v>
      </c>
      <c r="BZ118" s="124"/>
      <c r="CA118" s="124"/>
      <c r="CB118" s="124"/>
      <c r="CC118" s="124"/>
      <c r="CD118" s="125">
        <v>14</v>
      </c>
      <c r="CE118" s="124"/>
      <c r="CF118" s="124"/>
      <c r="CG118" s="124"/>
      <c r="CH118" s="124"/>
      <c r="CI118" s="124"/>
      <c r="CJ118" s="124"/>
      <c r="CK118" s="124"/>
      <c r="CL118" s="124"/>
      <c r="CM118" s="124"/>
      <c r="CN118" s="124"/>
      <c r="CO118" s="124"/>
      <c r="CP118" s="124"/>
      <c r="CQ118" s="124"/>
      <c r="CR118" s="124"/>
      <c r="CS118" s="124"/>
      <c r="CT118" s="124"/>
      <c r="CU118" s="124"/>
      <c r="CV118" s="124"/>
      <c r="CW118" s="124"/>
    </row>
    <row r="119" spans="1:101" ht="11.1" customHeight="1" x14ac:dyDescent="0.2">
      <c r="A119" s="123" t="s">
        <v>444</v>
      </c>
      <c r="B119" s="125">
        <v>55</v>
      </c>
      <c r="C119" s="126">
        <v>26639</v>
      </c>
      <c r="D119" s="125">
        <v>799</v>
      </c>
      <c r="E119" s="124"/>
      <c r="F119" s="124"/>
      <c r="G119" s="124"/>
      <c r="H119" s="124"/>
      <c r="I119" s="124"/>
      <c r="J119" s="125">
        <v>433</v>
      </c>
      <c r="K119" s="124"/>
      <c r="L119" s="124"/>
      <c r="M119" s="126">
        <v>69142</v>
      </c>
      <c r="N119" s="126">
        <v>4377</v>
      </c>
      <c r="O119" s="124"/>
      <c r="P119" s="126">
        <v>19566</v>
      </c>
      <c r="Q119" s="126">
        <v>19164</v>
      </c>
      <c r="R119" s="124"/>
      <c r="S119" s="126">
        <v>4089</v>
      </c>
      <c r="T119" s="126">
        <v>20507</v>
      </c>
      <c r="U119" s="126">
        <v>24321</v>
      </c>
      <c r="V119" s="124"/>
      <c r="W119" s="124"/>
      <c r="X119" s="124"/>
      <c r="Y119" s="124"/>
      <c r="Z119" s="126">
        <v>6524</v>
      </c>
      <c r="AA119" s="124"/>
      <c r="AB119" s="126">
        <v>13270</v>
      </c>
      <c r="AC119" s="126">
        <v>7023</v>
      </c>
      <c r="AD119" s="124"/>
      <c r="AE119" s="124"/>
      <c r="AF119" s="124"/>
      <c r="AG119" s="126">
        <v>15899</v>
      </c>
      <c r="AH119" s="124"/>
      <c r="AI119" s="124"/>
      <c r="AJ119" s="126">
        <v>6929</v>
      </c>
      <c r="AK119" s="126">
        <v>5041</v>
      </c>
      <c r="AL119" s="126">
        <v>11488</v>
      </c>
      <c r="AM119" s="124"/>
      <c r="AN119" s="126">
        <v>22301</v>
      </c>
      <c r="AO119" s="126">
        <v>3279</v>
      </c>
      <c r="AP119" s="126">
        <v>1825</v>
      </c>
      <c r="AQ119" s="126">
        <v>2789</v>
      </c>
      <c r="AR119" s="126">
        <v>1933</v>
      </c>
      <c r="AS119" s="126">
        <v>2532</v>
      </c>
      <c r="AT119" s="126">
        <v>1802</v>
      </c>
      <c r="AU119" s="126">
        <v>5184</v>
      </c>
      <c r="AV119" s="125">
        <v>319</v>
      </c>
      <c r="AW119" s="126">
        <v>1888</v>
      </c>
      <c r="AX119" s="126">
        <v>3216</v>
      </c>
      <c r="AY119" s="126">
        <v>1320</v>
      </c>
      <c r="AZ119" s="126">
        <v>2076</v>
      </c>
      <c r="BA119" s="126">
        <v>5785</v>
      </c>
      <c r="BB119" s="124"/>
      <c r="BC119" s="126">
        <v>1354</v>
      </c>
      <c r="BD119" s="126">
        <v>1782</v>
      </c>
      <c r="BE119" s="126">
        <v>3459</v>
      </c>
      <c r="BF119" s="126">
        <v>3570</v>
      </c>
      <c r="BG119" s="126">
        <v>2315</v>
      </c>
      <c r="BH119" s="126">
        <v>9737</v>
      </c>
      <c r="BI119" s="126">
        <v>2666</v>
      </c>
      <c r="BJ119" s="126">
        <v>2147</v>
      </c>
      <c r="BK119" s="126">
        <v>1839</v>
      </c>
      <c r="BL119" s="126">
        <v>1679</v>
      </c>
      <c r="BM119" s="126">
        <v>5093</v>
      </c>
      <c r="BN119" s="125">
        <v>807</v>
      </c>
      <c r="BO119" s="126">
        <v>1192</v>
      </c>
      <c r="BP119" s="126">
        <v>9672</v>
      </c>
      <c r="BQ119" s="126">
        <v>10755</v>
      </c>
      <c r="BR119" s="126">
        <v>2287</v>
      </c>
      <c r="BS119" s="126">
        <v>5016</v>
      </c>
      <c r="BT119" s="126">
        <v>2358</v>
      </c>
      <c r="BU119" s="126">
        <v>2971</v>
      </c>
      <c r="BV119" s="126">
        <v>6302</v>
      </c>
      <c r="BW119" s="125">
        <v>282</v>
      </c>
      <c r="BX119" s="125">
        <v>881</v>
      </c>
      <c r="BY119" s="126">
        <v>5124</v>
      </c>
      <c r="BZ119" s="126">
        <v>1865</v>
      </c>
      <c r="CA119" s="126">
        <v>1223</v>
      </c>
      <c r="CB119" s="124"/>
      <c r="CC119" s="124"/>
      <c r="CD119" s="125">
        <v>37</v>
      </c>
      <c r="CE119" s="124"/>
      <c r="CF119" s="124"/>
      <c r="CG119" s="124"/>
      <c r="CH119" s="124"/>
      <c r="CI119" s="124"/>
      <c r="CJ119" s="124"/>
      <c r="CK119" s="124"/>
      <c r="CL119" s="124"/>
      <c r="CM119" s="126">
        <v>1583</v>
      </c>
      <c r="CN119" s="124"/>
      <c r="CO119" s="124"/>
      <c r="CP119" s="124"/>
      <c r="CQ119" s="124"/>
      <c r="CR119" s="124"/>
      <c r="CS119" s="124"/>
      <c r="CT119" s="124"/>
      <c r="CU119" s="124"/>
      <c r="CV119" s="124"/>
      <c r="CW119" s="124"/>
    </row>
    <row r="120" spans="1:101" ht="21.95" customHeight="1" x14ac:dyDescent="0.2">
      <c r="A120" s="123" t="s">
        <v>445</v>
      </c>
      <c r="B120" s="125">
        <v>51</v>
      </c>
      <c r="C120" s="125">
        <v>862</v>
      </c>
      <c r="D120" s="126">
        <v>3147</v>
      </c>
      <c r="E120" s="124"/>
      <c r="F120" s="124"/>
      <c r="G120" s="124"/>
      <c r="H120" s="124"/>
      <c r="I120" s="124"/>
      <c r="J120" s="125">
        <v>63</v>
      </c>
      <c r="K120" s="124"/>
      <c r="L120" s="126">
        <v>3864</v>
      </c>
      <c r="M120" s="124"/>
      <c r="N120" s="126">
        <v>2381</v>
      </c>
      <c r="O120" s="124"/>
      <c r="P120" s="126">
        <v>2908</v>
      </c>
      <c r="Q120" s="126">
        <v>5429</v>
      </c>
      <c r="R120" s="124"/>
      <c r="S120" s="126">
        <v>4901</v>
      </c>
      <c r="T120" s="124"/>
      <c r="U120" s="126">
        <v>3997</v>
      </c>
      <c r="V120" s="124"/>
      <c r="W120" s="124"/>
      <c r="X120" s="124"/>
      <c r="Y120" s="124"/>
      <c r="Z120" s="126">
        <v>2686</v>
      </c>
      <c r="AA120" s="126">
        <v>1035</v>
      </c>
      <c r="AB120" s="125">
        <v>815</v>
      </c>
      <c r="AC120" s="126">
        <v>4260</v>
      </c>
      <c r="AD120" s="126">
        <v>3071</v>
      </c>
      <c r="AE120" s="124"/>
      <c r="AF120" s="124"/>
      <c r="AG120" s="126">
        <v>4308</v>
      </c>
      <c r="AH120" s="126">
        <v>1506</v>
      </c>
      <c r="AI120" s="124"/>
      <c r="AJ120" s="126">
        <v>1691</v>
      </c>
      <c r="AK120" s="126">
        <v>2251</v>
      </c>
      <c r="AL120" s="126">
        <v>1332</v>
      </c>
      <c r="AM120" s="124"/>
      <c r="AN120" s="126">
        <v>5830</v>
      </c>
      <c r="AO120" s="126">
        <v>1434</v>
      </c>
      <c r="AP120" s="125">
        <v>453</v>
      </c>
      <c r="AQ120" s="126">
        <v>1044</v>
      </c>
      <c r="AR120" s="124"/>
      <c r="AS120" s="126">
        <v>1166</v>
      </c>
      <c r="AT120" s="125">
        <v>756</v>
      </c>
      <c r="AU120" s="126">
        <v>1822</v>
      </c>
      <c r="AV120" s="124"/>
      <c r="AW120" s="125">
        <v>154</v>
      </c>
      <c r="AX120" s="125">
        <v>148</v>
      </c>
      <c r="AY120" s="125">
        <v>619</v>
      </c>
      <c r="AZ120" s="124"/>
      <c r="BA120" s="126">
        <v>1286</v>
      </c>
      <c r="BB120" s="124"/>
      <c r="BC120" s="125">
        <v>391</v>
      </c>
      <c r="BD120" s="124"/>
      <c r="BE120" s="126">
        <v>2897</v>
      </c>
      <c r="BF120" s="125">
        <v>639</v>
      </c>
      <c r="BG120" s="125">
        <v>679</v>
      </c>
      <c r="BH120" s="126">
        <v>1223</v>
      </c>
      <c r="BI120" s="126">
        <v>1109</v>
      </c>
      <c r="BJ120" s="125">
        <v>684</v>
      </c>
      <c r="BK120" s="125">
        <v>576</v>
      </c>
      <c r="BL120" s="125">
        <v>807</v>
      </c>
      <c r="BM120" s="125">
        <v>362</v>
      </c>
      <c r="BN120" s="124"/>
      <c r="BO120" s="125">
        <v>60</v>
      </c>
      <c r="BP120" s="124"/>
      <c r="BQ120" s="126">
        <v>1856</v>
      </c>
      <c r="BR120" s="126">
        <v>2167</v>
      </c>
      <c r="BS120" s="125">
        <v>371</v>
      </c>
      <c r="BT120" s="125">
        <v>987</v>
      </c>
      <c r="BU120" s="125">
        <v>399</v>
      </c>
      <c r="BV120" s="125">
        <v>667</v>
      </c>
      <c r="BW120" s="125">
        <v>676</v>
      </c>
      <c r="BX120" s="126">
        <v>1044</v>
      </c>
      <c r="BY120" s="126">
        <v>1081</v>
      </c>
      <c r="BZ120" s="125">
        <v>539</v>
      </c>
      <c r="CA120" s="125">
        <v>254</v>
      </c>
      <c r="CB120" s="124"/>
      <c r="CC120" s="124"/>
      <c r="CD120" s="125">
        <v>48</v>
      </c>
      <c r="CE120" s="125">
        <v>6</v>
      </c>
      <c r="CF120" s="124"/>
      <c r="CG120" s="124"/>
      <c r="CH120" s="124"/>
      <c r="CI120" s="124"/>
      <c r="CJ120" s="124"/>
      <c r="CK120" s="124"/>
      <c r="CL120" s="124"/>
      <c r="CM120" s="124"/>
      <c r="CN120" s="124"/>
      <c r="CO120" s="124"/>
      <c r="CP120" s="124"/>
      <c r="CQ120" s="124"/>
      <c r="CR120" s="124"/>
      <c r="CS120" s="124"/>
      <c r="CT120" s="124"/>
      <c r="CU120" s="124"/>
      <c r="CV120" s="124"/>
      <c r="CW120" s="124"/>
    </row>
    <row r="121" spans="1:101" ht="11.1" customHeight="1" x14ac:dyDescent="0.2">
      <c r="A121" s="123" t="s">
        <v>269</v>
      </c>
      <c r="B121" s="126">
        <v>1272</v>
      </c>
      <c r="C121" s="125">
        <v>670</v>
      </c>
      <c r="D121" s="125">
        <v>496</v>
      </c>
      <c r="E121" s="124"/>
      <c r="F121" s="124"/>
      <c r="G121" s="124"/>
      <c r="H121" s="124"/>
      <c r="I121" s="124"/>
      <c r="J121" s="125">
        <v>73</v>
      </c>
      <c r="K121" s="124"/>
      <c r="L121" s="126">
        <v>1337</v>
      </c>
      <c r="M121" s="124"/>
      <c r="N121" s="126">
        <v>2666</v>
      </c>
      <c r="O121" s="124"/>
      <c r="P121" s="126">
        <v>4192</v>
      </c>
      <c r="Q121" s="126">
        <v>6051</v>
      </c>
      <c r="R121" s="124"/>
      <c r="S121" s="126">
        <v>3725</v>
      </c>
      <c r="T121" s="124"/>
      <c r="U121" s="126">
        <v>4346</v>
      </c>
      <c r="V121" s="124"/>
      <c r="W121" s="124"/>
      <c r="X121" s="124"/>
      <c r="Y121" s="124"/>
      <c r="Z121" s="126">
        <v>1879</v>
      </c>
      <c r="AA121" s="126">
        <v>1061</v>
      </c>
      <c r="AB121" s="126">
        <v>2954</v>
      </c>
      <c r="AC121" s="126">
        <v>4959</v>
      </c>
      <c r="AD121" s="125">
        <v>864</v>
      </c>
      <c r="AE121" s="124"/>
      <c r="AF121" s="124"/>
      <c r="AG121" s="126">
        <v>8007</v>
      </c>
      <c r="AH121" s="125">
        <v>576</v>
      </c>
      <c r="AI121" s="124"/>
      <c r="AJ121" s="126">
        <v>3966</v>
      </c>
      <c r="AK121" s="126">
        <v>2338</v>
      </c>
      <c r="AL121" s="125">
        <v>596</v>
      </c>
      <c r="AM121" s="124"/>
      <c r="AN121" s="126">
        <v>7752</v>
      </c>
      <c r="AO121" s="126">
        <v>2367</v>
      </c>
      <c r="AP121" s="125">
        <v>208</v>
      </c>
      <c r="AQ121" s="126">
        <v>1406</v>
      </c>
      <c r="AR121" s="124"/>
      <c r="AS121" s="125">
        <v>106</v>
      </c>
      <c r="AT121" s="126">
        <v>1563</v>
      </c>
      <c r="AU121" s="126">
        <v>2352</v>
      </c>
      <c r="AV121" s="125">
        <v>835</v>
      </c>
      <c r="AW121" s="125">
        <v>547</v>
      </c>
      <c r="AX121" s="125">
        <v>422</v>
      </c>
      <c r="AY121" s="125">
        <v>43</v>
      </c>
      <c r="AZ121" s="126">
        <v>1026</v>
      </c>
      <c r="BA121" s="126">
        <v>4693</v>
      </c>
      <c r="BB121" s="124"/>
      <c r="BC121" s="125">
        <v>473</v>
      </c>
      <c r="BD121" s="125">
        <v>681</v>
      </c>
      <c r="BE121" s="126">
        <v>1705</v>
      </c>
      <c r="BF121" s="126">
        <v>1098</v>
      </c>
      <c r="BG121" s="126">
        <v>1771</v>
      </c>
      <c r="BH121" s="126">
        <v>2150</v>
      </c>
      <c r="BI121" s="126">
        <v>1092</v>
      </c>
      <c r="BJ121" s="125">
        <v>912</v>
      </c>
      <c r="BK121" s="125">
        <v>508</v>
      </c>
      <c r="BL121" s="126">
        <v>2780</v>
      </c>
      <c r="BM121" s="125">
        <v>710</v>
      </c>
      <c r="BN121" s="126">
        <v>1272</v>
      </c>
      <c r="BO121" s="125">
        <v>479</v>
      </c>
      <c r="BP121" s="125">
        <v>94</v>
      </c>
      <c r="BQ121" s="126">
        <v>3185</v>
      </c>
      <c r="BR121" s="124"/>
      <c r="BS121" s="125">
        <v>382</v>
      </c>
      <c r="BT121" s="125">
        <v>376</v>
      </c>
      <c r="BU121" s="126">
        <v>1600</v>
      </c>
      <c r="BV121" s="126">
        <v>1588</v>
      </c>
      <c r="BW121" s="125">
        <v>66</v>
      </c>
      <c r="BX121" s="125">
        <v>222</v>
      </c>
      <c r="BY121" s="126">
        <v>1468</v>
      </c>
      <c r="BZ121" s="125">
        <v>111</v>
      </c>
      <c r="CA121" s="125">
        <v>422</v>
      </c>
      <c r="CB121" s="124"/>
      <c r="CC121" s="125">
        <v>3</v>
      </c>
      <c r="CD121" s="125">
        <v>14</v>
      </c>
      <c r="CE121" s="124"/>
      <c r="CF121" s="124"/>
      <c r="CG121" s="124"/>
      <c r="CH121" s="124"/>
      <c r="CI121" s="124"/>
      <c r="CJ121" s="124"/>
      <c r="CK121" s="124"/>
      <c r="CL121" s="124"/>
      <c r="CM121" s="124"/>
      <c r="CN121" s="124"/>
      <c r="CO121" s="124"/>
      <c r="CP121" s="124"/>
      <c r="CQ121" s="124"/>
      <c r="CR121" s="124"/>
      <c r="CS121" s="124"/>
      <c r="CT121" s="124"/>
      <c r="CU121" s="124"/>
      <c r="CV121" s="124"/>
      <c r="CW121" s="124"/>
    </row>
    <row r="122" spans="1:101" ht="11.1" customHeight="1" x14ac:dyDescent="0.2">
      <c r="A122" s="123" t="s">
        <v>436</v>
      </c>
      <c r="B122" s="125">
        <v>3</v>
      </c>
      <c r="C122" s="124"/>
      <c r="D122" s="124"/>
      <c r="E122" s="124"/>
      <c r="F122" s="124"/>
      <c r="G122" s="124"/>
      <c r="H122" s="124"/>
      <c r="I122" s="126">
        <v>28058</v>
      </c>
      <c r="J122" s="125">
        <v>23</v>
      </c>
      <c r="K122" s="124"/>
      <c r="L122" s="125">
        <v>137</v>
      </c>
      <c r="M122" s="124"/>
      <c r="N122" s="126">
        <v>1024</v>
      </c>
      <c r="O122" s="124"/>
      <c r="P122" s="126">
        <v>1397</v>
      </c>
      <c r="Q122" s="126">
        <v>2224</v>
      </c>
      <c r="R122" s="124"/>
      <c r="S122" s="126">
        <v>2284</v>
      </c>
      <c r="T122" s="124"/>
      <c r="U122" s="126">
        <v>2498</v>
      </c>
      <c r="V122" s="124"/>
      <c r="W122" s="124"/>
      <c r="X122" s="124"/>
      <c r="Y122" s="124"/>
      <c r="Z122" s="124"/>
      <c r="AA122" s="125">
        <v>34</v>
      </c>
      <c r="AB122" s="125">
        <v>462</v>
      </c>
      <c r="AC122" s="124"/>
      <c r="AD122" s="124"/>
      <c r="AE122" s="124"/>
      <c r="AF122" s="124"/>
      <c r="AG122" s="124"/>
      <c r="AH122" s="124"/>
      <c r="AI122" s="124"/>
      <c r="AJ122" s="124"/>
      <c r="AK122" s="124"/>
      <c r="AL122" s="124"/>
      <c r="AM122" s="124"/>
      <c r="AN122" s="125">
        <v>9</v>
      </c>
      <c r="AO122" s="124"/>
      <c r="AP122" s="125">
        <v>268</v>
      </c>
      <c r="AQ122" s="125">
        <v>781</v>
      </c>
      <c r="AR122" s="124"/>
      <c r="AS122" s="125">
        <v>670</v>
      </c>
      <c r="AT122" s="126">
        <v>1012</v>
      </c>
      <c r="AU122" s="125">
        <v>796</v>
      </c>
      <c r="AV122" s="124"/>
      <c r="AW122" s="125">
        <v>419</v>
      </c>
      <c r="AX122" s="125">
        <v>479</v>
      </c>
      <c r="AY122" s="125">
        <v>108</v>
      </c>
      <c r="AZ122" s="125">
        <v>465</v>
      </c>
      <c r="BA122" s="125">
        <v>225</v>
      </c>
      <c r="BB122" s="124"/>
      <c r="BC122" s="125">
        <v>912</v>
      </c>
      <c r="BD122" s="124"/>
      <c r="BE122" s="125">
        <v>416</v>
      </c>
      <c r="BF122" s="124"/>
      <c r="BG122" s="125">
        <v>462</v>
      </c>
      <c r="BH122" s="126">
        <v>1825</v>
      </c>
      <c r="BI122" s="126">
        <v>1808</v>
      </c>
      <c r="BJ122" s="125">
        <v>542</v>
      </c>
      <c r="BK122" s="125">
        <v>46</v>
      </c>
      <c r="BL122" s="126">
        <v>1186</v>
      </c>
      <c r="BM122" s="126">
        <v>1423</v>
      </c>
      <c r="BN122" s="125">
        <v>245</v>
      </c>
      <c r="BO122" s="124"/>
      <c r="BP122" s="126">
        <v>1645</v>
      </c>
      <c r="BQ122" s="126">
        <v>3875</v>
      </c>
      <c r="BR122" s="125">
        <v>790</v>
      </c>
      <c r="BS122" s="125">
        <v>422</v>
      </c>
      <c r="BT122" s="125">
        <v>952</v>
      </c>
      <c r="BU122" s="126">
        <v>1557</v>
      </c>
      <c r="BV122" s="126">
        <v>1175</v>
      </c>
      <c r="BW122" s="125">
        <v>220</v>
      </c>
      <c r="BX122" s="125">
        <v>510</v>
      </c>
      <c r="BY122" s="125">
        <v>456</v>
      </c>
      <c r="BZ122" s="125">
        <v>60</v>
      </c>
      <c r="CA122" s="125">
        <v>111</v>
      </c>
      <c r="CB122" s="124"/>
      <c r="CC122" s="125">
        <v>14</v>
      </c>
      <c r="CD122" s="125">
        <v>26</v>
      </c>
      <c r="CE122" s="124"/>
      <c r="CF122" s="124"/>
      <c r="CG122" s="124"/>
      <c r="CH122" s="124"/>
      <c r="CI122" s="124"/>
      <c r="CJ122" s="124"/>
      <c r="CK122" s="124"/>
      <c r="CL122" s="124"/>
      <c r="CM122" s="124"/>
      <c r="CN122" s="124"/>
      <c r="CO122" s="124"/>
      <c r="CP122" s="124"/>
      <c r="CQ122" s="124"/>
      <c r="CR122" s="124"/>
      <c r="CS122" s="124"/>
      <c r="CT122" s="124"/>
      <c r="CU122" s="124"/>
      <c r="CV122" s="124"/>
      <c r="CW122" s="124"/>
    </row>
    <row r="123" spans="1:101" ht="11.1" customHeight="1" x14ac:dyDescent="0.2">
      <c r="A123" s="123" t="s">
        <v>437</v>
      </c>
      <c r="B123" s="124"/>
      <c r="C123" s="126">
        <v>2051</v>
      </c>
      <c r="D123" s="124"/>
      <c r="E123" s="124"/>
      <c r="F123" s="126">
        <v>59231</v>
      </c>
      <c r="G123" s="124"/>
      <c r="H123" s="124"/>
      <c r="I123" s="124"/>
      <c r="J123" s="126">
        <v>2555</v>
      </c>
      <c r="K123" s="124"/>
      <c r="L123" s="126">
        <v>11171</v>
      </c>
      <c r="M123" s="124"/>
      <c r="N123" s="126">
        <v>5350</v>
      </c>
      <c r="O123" s="124"/>
      <c r="P123" s="126">
        <v>39887</v>
      </c>
      <c r="Q123" s="126">
        <v>23623</v>
      </c>
      <c r="R123" s="124"/>
      <c r="S123" s="126">
        <v>32598</v>
      </c>
      <c r="T123" s="124"/>
      <c r="U123" s="125">
        <v>278</v>
      </c>
      <c r="V123" s="124"/>
      <c r="W123" s="126">
        <v>104012</v>
      </c>
      <c r="X123" s="124"/>
      <c r="Y123" s="124"/>
      <c r="Z123" s="126">
        <v>13001</v>
      </c>
      <c r="AA123" s="125">
        <v>692</v>
      </c>
      <c r="AB123" s="126">
        <v>9542</v>
      </c>
      <c r="AC123" s="126">
        <v>5932</v>
      </c>
      <c r="AD123" s="124"/>
      <c r="AE123" s="126">
        <v>53722</v>
      </c>
      <c r="AF123" s="124"/>
      <c r="AG123" s="126">
        <v>2482</v>
      </c>
      <c r="AH123" s="124"/>
      <c r="AI123" s="126">
        <v>51615</v>
      </c>
      <c r="AJ123" s="126">
        <v>10672</v>
      </c>
      <c r="AK123" s="125">
        <v>357</v>
      </c>
      <c r="AL123" s="126">
        <v>3167</v>
      </c>
      <c r="AM123" s="126">
        <v>23699</v>
      </c>
      <c r="AN123" s="126">
        <v>45663</v>
      </c>
      <c r="AO123" s="126">
        <v>9017</v>
      </c>
      <c r="AP123" s="126">
        <v>7088</v>
      </c>
      <c r="AQ123" s="126">
        <v>7917</v>
      </c>
      <c r="AR123" s="126">
        <v>4915</v>
      </c>
      <c r="AS123" s="126">
        <v>6111</v>
      </c>
      <c r="AT123" s="126">
        <v>5257</v>
      </c>
      <c r="AU123" s="126">
        <v>16960</v>
      </c>
      <c r="AV123" s="126">
        <v>4927</v>
      </c>
      <c r="AW123" s="126">
        <v>5498</v>
      </c>
      <c r="AX123" s="126">
        <v>8386</v>
      </c>
      <c r="AY123" s="126">
        <v>5957</v>
      </c>
      <c r="AZ123" s="126">
        <v>6844</v>
      </c>
      <c r="BA123" s="126">
        <v>14466</v>
      </c>
      <c r="BB123" s="124"/>
      <c r="BC123" s="126">
        <v>5874</v>
      </c>
      <c r="BD123" s="126">
        <v>3705</v>
      </c>
      <c r="BE123" s="126">
        <v>10442</v>
      </c>
      <c r="BF123" s="126">
        <v>9940</v>
      </c>
      <c r="BG123" s="126">
        <v>7036</v>
      </c>
      <c r="BH123" s="126">
        <v>22537</v>
      </c>
      <c r="BI123" s="126">
        <v>9459</v>
      </c>
      <c r="BJ123" s="126">
        <v>8246</v>
      </c>
      <c r="BK123" s="126">
        <v>3819</v>
      </c>
      <c r="BL123" s="126">
        <v>7806</v>
      </c>
      <c r="BM123" s="126">
        <v>13870</v>
      </c>
      <c r="BN123" s="126">
        <v>4038</v>
      </c>
      <c r="BO123" s="126">
        <v>4441</v>
      </c>
      <c r="BP123" s="126">
        <v>17647</v>
      </c>
      <c r="BQ123" s="126">
        <v>16777</v>
      </c>
      <c r="BR123" s="126">
        <v>8495</v>
      </c>
      <c r="BS123" s="126">
        <v>9772</v>
      </c>
      <c r="BT123" s="126">
        <v>6595</v>
      </c>
      <c r="BU123" s="126">
        <v>5733</v>
      </c>
      <c r="BV123" s="126">
        <v>10337</v>
      </c>
      <c r="BW123" s="126">
        <v>3421</v>
      </c>
      <c r="BX123" s="126">
        <v>4138</v>
      </c>
      <c r="BY123" s="126">
        <v>9830</v>
      </c>
      <c r="BZ123" s="126">
        <v>2601</v>
      </c>
      <c r="CA123" s="126">
        <v>1335</v>
      </c>
      <c r="CB123" s="124"/>
      <c r="CC123" s="124"/>
      <c r="CD123" s="126">
        <v>1376</v>
      </c>
      <c r="CE123" s="125">
        <v>40</v>
      </c>
      <c r="CF123" s="124"/>
      <c r="CG123" s="124"/>
      <c r="CH123" s="126">
        <v>3933</v>
      </c>
      <c r="CI123" s="125">
        <v>309</v>
      </c>
      <c r="CJ123" s="126">
        <v>2482</v>
      </c>
      <c r="CK123" s="126">
        <v>4638</v>
      </c>
      <c r="CL123" s="126">
        <v>1588</v>
      </c>
      <c r="CM123" s="124"/>
      <c r="CN123" s="126">
        <v>1122</v>
      </c>
      <c r="CO123" s="126">
        <v>1131</v>
      </c>
      <c r="CP123" s="126">
        <v>1482</v>
      </c>
      <c r="CQ123" s="125">
        <v>503</v>
      </c>
      <c r="CR123" s="126">
        <v>2719</v>
      </c>
      <c r="CS123" s="126">
        <v>1303</v>
      </c>
      <c r="CT123" s="125">
        <v>958</v>
      </c>
      <c r="CU123" s="126">
        <v>1011</v>
      </c>
      <c r="CV123" s="126">
        <v>2429</v>
      </c>
      <c r="CW123" s="124"/>
    </row>
    <row r="124" spans="1:101" ht="11.1" customHeight="1" x14ac:dyDescent="0.2">
      <c r="A124" s="123" t="s">
        <v>438</v>
      </c>
      <c r="B124" s="124"/>
      <c r="C124" s="124"/>
      <c r="D124" s="124"/>
      <c r="E124" s="124"/>
      <c r="F124" s="124"/>
      <c r="G124" s="124"/>
      <c r="H124" s="124"/>
      <c r="I124" s="124"/>
      <c r="J124" s="124"/>
      <c r="K124" s="124"/>
      <c r="L124" s="125">
        <v>835</v>
      </c>
      <c r="M124" s="124"/>
      <c r="N124" s="126">
        <v>2472</v>
      </c>
      <c r="O124" s="124"/>
      <c r="P124" s="124"/>
      <c r="Q124" s="124"/>
      <c r="R124" s="124"/>
      <c r="S124" s="124"/>
      <c r="T124" s="124"/>
      <c r="U124" s="125">
        <v>650</v>
      </c>
      <c r="V124" s="124"/>
      <c r="W124" s="124"/>
      <c r="X124" s="124"/>
      <c r="Y124" s="124"/>
      <c r="Z124" s="126">
        <v>11240</v>
      </c>
      <c r="AA124" s="125">
        <v>6</v>
      </c>
      <c r="AB124" s="126">
        <v>13678</v>
      </c>
      <c r="AC124" s="126">
        <v>8457</v>
      </c>
      <c r="AD124" s="126">
        <v>3179</v>
      </c>
      <c r="AE124" s="124"/>
      <c r="AF124" s="124"/>
      <c r="AG124" s="126">
        <v>4422</v>
      </c>
      <c r="AH124" s="124"/>
      <c r="AI124" s="124"/>
      <c r="AJ124" s="126">
        <v>13416</v>
      </c>
      <c r="AK124" s="124"/>
      <c r="AL124" s="126">
        <v>2752</v>
      </c>
      <c r="AM124" s="124"/>
      <c r="AN124" s="126">
        <v>40595</v>
      </c>
      <c r="AO124" s="126">
        <v>20921</v>
      </c>
      <c r="AP124" s="126">
        <v>10459</v>
      </c>
      <c r="AQ124" s="126">
        <v>29697</v>
      </c>
      <c r="AR124" s="125">
        <v>750</v>
      </c>
      <c r="AS124" s="126">
        <v>6341</v>
      </c>
      <c r="AT124" s="126">
        <v>7051</v>
      </c>
      <c r="AU124" s="126">
        <v>4787</v>
      </c>
      <c r="AV124" s="125">
        <v>342</v>
      </c>
      <c r="AW124" s="125">
        <v>68</v>
      </c>
      <c r="AX124" s="126">
        <v>1725</v>
      </c>
      <c r="AY124" s="126">
        <v>1637</v>
      </c>
      <c r="AZ124" s="125">
        <v>804</v>
      </c>
      <c r="BA124" s="126">
        <v>58756</v>
      </c>
      <c r="BB124" s="124"/>
      <c r="BC124" s="126">
        <v>11306</v>
      </c>
      <c r="BD124" s="126">
        <v>18662</v>
      </c>
      <c r="BE124" s="126">
        <v>2230</v>
      </c>
      <c r="BF124" s="126">
        <v>20467</v>
      </c>
      <c r="BG124" s="126">
        <v>7465</v>
      </c>
      <c r="BH124" s="126">
        <v>39227</v>
      </c>
      <c r="BI124" s="126">
        <v>24339</v>
      </c>
      <c r="BJ124" s="126">
        <v>4380</v>
      </c>
      <c r="BK124" s="125">
        <v>114</v>
      </c>
      <c r="BL124" s="125">
        <v>721</v>
      </c>
      <c r="BM124" s="126">
        <v>14690</v>
      </c>
      <c r="BN124" s="125">
        <v>74</v>
      </c>
      <c r="BO124" s="126">
        <v>14938</v>
      </c>
      <c r="BP124" s="126">
        <v>12592</v>
      </c>
      <c r="BQ124" s="126">
        <v>14747</v>
      </c>
      <c r="BR124" s="126">
        <v>4602</v>
      </c>
      <c r="BS124" s="126">
        <v>4856</v>
      </c>
      <c r="BT124" s="126">
        <v>8409</v>
      </c>
      <c r="BU124" s="126">
        <v>1551</v>
      </c>
      <c r="BV124" s="126">
        <v>2127</v>
      </c>
      <c r="BW124" s="124"/>
      <c r="BX124" s="124"/>
      <c r="BY124" s="126">
        <v>4656</v>
      </c>
      <c r="BZ124" s="124"/>
      <c r="CA124" s="124"/>
      <c r="CB124" s="124"/>
      <c r="CC124" s="124"/>
      <c r="CD124" s="124"/>
      <c r="CE124" s="124"/>
      <c r="CF124" s="124"/>
      <c r="CG124" s="124"/>
      <c r="CH124" s="124"/>
      <c r="CI124" s="124"/>
      <c r="CJ124" s="124"/>
      <c r="CK124" s="124"/>
      <c r="CL124" s="124"/>
      <c r="CM124" s="124"/>
      <c r="CN124" s="124"/>
      <c r="CO124" s="124"/>
      <c r="CP124" s="124"/>
      <c r="CQ124" s="124"/>
      <c r="CR124" s="124"/>
      <c r="CS124" s="124"/>
      <c r="CT124" s="124"/>
      <c r="CU124" s="124"/>
      <c r="CV124" s="124"/>
      <c r="CW124" s="124"/>
    </row>
    <row r="125" spans="1:101" ht="11.1" customHeight="1" x14ac:dyDescent="0.2">
      <c r="A125" s="123" t="s">
        <v>446</v>
      </c>
      <c r="B125" s="124"/>
      <c r="C125" s="124"/>
      <c r="D125" s="124"/>
      <c r="E125" s="125">
        <v>3</v>
      </c>
      <c r="F125" s="124"/>
      <c r="G125" s="124"/>
      <c r="H125" s="124"/>
      <c r="I125" s="124"/>
      <c r="J125" s="124"/>
      <c r="K125" s="124"/>
      <c r="L125" s="125">
        <v>25</v>
      </c>
      <c r="M125" s="124"/>
      <c r="N125" s="124"/>
      <c r="O125" s="124"/>
      <c r="P125" s="124"/>
      <c r="Q125" s="124"/>
      <c r="R125" s="124"/>
      <c r="S125" s="124"/>
      <c r="T125" s="124"/>
      <c r="U125" s="125">
        <v>2</v>
      </c>
      <c r="V125" s="126">
        <v>1850</v>
      </c>
      <c r="W125" s="124"/>
      <c r="X125" s="124"/>
      <c r="Y125" s="124"/>
      <c r="Z125" s="124"/>
      <c r="AA125" s="124"/>
      <c r="AB125" s="124"/>
      <c r="AC125" s="124"/>
      <c r="AD125" s="124"/>
      <c r="AE125" s="124"/>
      <c r="AF125" s="124"/>
      <c r="AG125" s="124"/>
      <c r="AH125" s="124"/>
      <c r="AI125" s="124"/>
      <c r="AJ125" s="125">
        <v>2</v>
      </c>
      <c r="AK125" s="124"/>
      <c r="AL125" s="124"/>
      <c r="AM125" s="124"/>
      <c r="AN125" s="125">
        <v>32</v>
      </c>
      <c r="AO125" s="124"/>
      <c r="AP125" s="124"/>
      <c r="AQ125" s="124"/>
      <c r="AR125" s="124"/>
      <c r="AS125" s="124"/>
      <c r="AT125" s="124"/>
      <c r="AU125" s="124"/>
      <c r="AV125" s="124"/>
      <c r="AW125" s="124"/>
      <c r="AX125" s="124"/>
      <c r="AY125" s="124"/>
      <c r="AZ125" s="124"/>
      <c r="BA125" s="124"/>
      <c r="BB125" s="124"/>
      <c r="BC125" s="124"/>
      <c r="BD125" s="124"/>
      <c r="BE125" s="124"/>
      <c r="BF125" s="124"/>
      <c r="BG125" s="124"/>
      <c r="BH125" s="125">
        <v>4</v>
      </c>
      <c r="BI125" s="124"/>
      <c r="BJ125" s="124"/>
      <c r="BK125" s="124"/>
      <c r="BL125" s="124"/>
      <c r="BM125" s="124"/>
      <c r="BN125" s="124"/>
      <c r="BO125" s="124"/>
      <c r="BP125" s="124"/>
      <c r="BQ125" s="124"/>
      <c r="BR125" s="124"/>
      <c r="BS125" s="124"/>
      <c r="BT125" s="124"/>
      <c r="BU125" s="124"/>
      <c r="BV125" s="124"/>
      <c r="BW125" s="124"/>
      <c r="BX125" s="124"/>
      <c r="BY125" s="124"/>
      <c r="BZ125" s="124"/>
      <c r="CA125" s="124"/>
      <c r="CB125" s="124"/>
      <c r="CC125" s="124"/>
      <c r="CD125" s="124"/>
      <c r="CE125" s="124"/>
      <c r="CF125" s="124"/>
      <c r="CG125" s="124"/>
      <c r="CH125" s="124"/>
      <c r="CI125" s="124"/>
      <c r="CJ125" s="124"/>
      <c r="CK125" s="124"/>
      <c r="CL125" s="124"/>
      <c r="CM125" s="124"/>
      <c r="CN125" s="124"/>
      <c r="CO125" s="124"/>
      <c r="CP125" s="124"/>
      <c r="CQ125" s="124"/>
      <c r="CR125" s="124"/>
      <c r="CS125" s="124"/>
      <c r="CT125" s="124"/>
      <c r="CU125" s="124"/>
      <c r="CV125" s="124"/>
      <c r="CW125" s="124"/>
    </row>
    <row r="126" spans="1:101" ht="11.1" customHeight="1" x14ac:dyDescent="0.2">
      <c r="A126" s="123"/>
      <c r="B126" s="124"/>
      <c r="C126" s="124"/>
      <c r="D126" s="124"/>
      <c r="E126" s="124"/>
      <c r="F126" s="124"/>
      <c r="G126" s="124"/>
      <c r="H126" s="124"/>
      <c r="I126" s="124"/>
      <c r="J126" s="124"/>
      <c r="K126" s="124"/>
      <c r="L126" s="124"/>
      <c r="M126" s="124"/>
      <c r="N126" s="124"/>
      <c r="O126" s="124"/>
      <c r="P126" s="124"/>
      <c r="Q126" s="124"/>
      <c r="R126" s="124"/>
      <c r="S126" s="124"/>
      <c r="T126" s="124"/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  <c r="AF126" s="124"/>
      <c r="AG126" s="124"/>
      <c r="AH126" s="124"/>
      <c r="AI126" s="124"/>
      <c r="AJ126" s="124"/>
      <c r="AK126" s="124"/>
      <c r="AL126" s="124"/>
      <c r="AM126" s="124"/>
      <c r="AN126" s="124"/>
      <c r="AO126" s="124"/>
      <c r="AP126" s="124"/>
      <c r="AQ126" s="124"/>
      <c r="AR126" s="124"/>
      <c r="AS126" s="124"/>
      <c r="AT126" s="124"/>
      <c r="AU126" s="124"/>
      <c r="AV126" s="124"/>
      <c r="AW126" s="124"/>
      <c r="AX126" s="124"/>
      <c r="AY126" s="124"/>
      <c r="AZ126" s="124"/>
      <c r="BA126" s="124"/>
      <c r="BB126" s="124"/>
      <c r="BC126" s="124"/>
      <c r="BD126" s="124"/>
      <c r="BE126" s="124"/>
      <c r="BF126" s="124"/>
      <c r="BG126" s="124"/>
      <c r="BH126" s="124"/>
      <c r="BI126" s="124"/>
      <c r="BJ126" s="124"/>
      <c r="BK126" s="124"/>
      <c r="BL126" s="124"/>
      <c r="BM126" s="124"/>
      <c r="BN126" s="124"/>
      <c r="BO126" s="124"/>
      <c r="BP126" s="124"/>
      <c r="BQ126" s="124"/>
      <c r="BR126" s="124"/>
      <c r="BS126" s="124"/>
      <c r="BT126" s="124"/>
      <c r="BU126" s="124"/>
      <c r="BV126" s="124"/>
      <c r="BW126" s="124"/>
      <c r="BX126" s="124"/>
      <c r="BY126" s="124"/>
      <c r="BZ126" s="124"/>
      <c r="CA126" s="124"/>
      <c r="CB126" s="124"/>
      <c r="CC126" s="124"/>
      <c r="CD126" s="124"/>
      <c r="CE126" s="124"/>
      <c r="CF126" s="124"/>
      <c r="CG126" s="124"/>
      <c r="CH126" s="124"/>
      <c r="CI126" s="124"/>
      <c r="CJ126" s="124"/>
      <c r="CK126" s="124"/>
      <c r="CL126" s="124"/>
      <c r="CM126" s="124"/>
      <c r="CN126" s="124"/>
      <c r="CO126" s="124"/>
      <c r="CP126" s="124"/>
      <c r="CQ126" s="124"/>
      <c r="CR126" s="124"/>
      <c r="CS126" s="124"/>
      <c r="CT126" s="124"/>
      <c r="CU126" s="124"/>
      <c r="CV126" s="124"/>
      <c r="CW126" s="124"/>
    </row>
    <row r="127" spans="1:101" s="122" customFormat="1" ht="11.1" customHeight="1" x14ac:dyDescent="0.2">
      <c r="A127" s="118" t="s">
        <v>447</v>
      </c>
      <c r="B127" s="119">
        <v>1010</v>
      </c>
      <c r="C127" s="121">
        <v>220</v>
      </c>
      <c r="D127" s="120"/>
      <c r="E127" s="120"/>
      <c r="F127" s="120"/>
      <c r="G127" s="120"/>
      <c r="H127" s="120"/>
      <c r="I127" s="120"/>
      <c r="J127" s="120"/>
      <c r="K127" s="120"/>
      <c r="L127" s="120"/>
      <c r="M127" s="120"/>
      <c r="N127" s="120"/>
      <c r="O127" s="120"/>
      <c r="P127" s="120"/>
      <c r="Q127" s="120"/>
      <c r="R127" s="120"/>
      <c r="S127" s="120"/>
      <c r="T127" s="120"/>
      <c r="U127" s="120"/>
      <c r="V127" s="120"/>
      <c r="W127" s="120"/>
      <c r="X127" s="120"/>
      <c r="Y127" s="119">
        <v>183255</v>
      </c>
      <c r="Z127" s="120"/>
      <c r="AA127" s="120"/>
      <c r="AB127" s="120"/>
      <c r="AC127" s="120"/>
      <c r="AD127" s="120"/>
      <c r="AE127" s="120"/>
      <c r="AF127" s="119">
        <v>64304</v>
      </c>
      <c r="AG127" s="119">
        <v>26505</v>
      </c>
      <c r="AH127" s="120"/>
      <c r="AI127" s="120"/>
      <c r="AJ127" s="119">
        <v>7325</v>
      </c>
      <c r="AK127" s="119">
        <v>8011</v>
      </c>
      <c r="AL127" s="119">
        <v>11218</v>
      </c>
      <c r="AM127" s="120"/>
      <c r="AN127" s="119">
        <v>34593</v>
      </c>
      <c r="AO127" s="119">
        <v>7899</v>
      </c>
      <c r="AP127" s="119">
        <v>6290</v>
      </c>
      <c r="AQ127" s="119">
        <v>6669</v>
      </c>
      <c r="AR127" s="119">
        <v>3920</v>
      </c>
      <c r="AS127" s="119">
        <v>5337</v>
      </c>
      <c r="AT127" s="119">
        <v>4292</v>
      </c>
      <c r="AU127" s="119">
        <v>12925</v>
      </c>
      <c r="AV127" s="119">
        <v>3734</v>
      </c>
      <c r="AW127" s="119">
        <v>4166</v>
      </c>
      <c r="AX127" s="119">
        <v>7053</v>
      </c>
      <c r="AY127" s="119">
        <v>4533</v>
      </c>
      <c r="AZ127" s="119">
        <v>5476</v>
      </c>
      <c r="BA127" s="120"/>
      <c r="BB127" s="119">
        <v>11005</v>
      </c>
      <c r="BC127" s="119">
        <v>4575</v>
      </c>
      <c r="BD127" s="119">
        <v>3158</v>
      </c>
      <c r="BE127" s="119">
        <v>8356</v>
      </c>
      <c r="BF127" s="119">
        <v>9315</v>
      </c>
      <c r="BG127" s="119">
        <v>5719</v>
      </c>
      <c r="BH127" s="119">
        <v>24489</v>
      </c>
      <c r="BI127" s="119">
        <v>7024</v>
      </c>
      <c r="BJ127" s="119">
        <v>6772</v>
      </c>
      <c r="BK127" s="119">
        <v>3626</v>
      </c>
      <c r="BL127" s="119">
        <v>7141</v>
      </c>
      <c r="BM127" s="119">
        <v>10983</v>
      </c>
      <c r="BN127" s="119">
        <v>3379</v>
      </c>
      <c r="BO127" s="119">
        <v>3643</v>
      </c>
      <c r="BP127" s="119">
        <v>14769</v>
      </c>
      <c r="BQ127" s="119">
        <v>12283</v>
      </c>
      <c r="BR127" s="119">
        <v>6616</v>
      </c>
      <c r="BS127" s="119">
        <v>7874</v>
      </c>
      <c r="BT127" s="119">
        <v>5373</v>
      </c>
      <c r="BU127" s="119">
        <v>4782</v>
      </c>
      <c r="BV127" s="119">
        <v>7738</v>
      </c>
      <c r="BW127" s="120"/>
      <c r="BX127" s="120"/>
      <c r="BY127" s="120"/>
      <c r="BZ127" s="120"/>
      <c r="CA127" s="120"/>
      <c r="CB127" s="120"/>
      <c r="CC127" s="120"/>
      <c r="CD127" s="120"/>
      <c r="CE127" s="120"/>
      <c r="CF127" s="120"/>
      <c r="CG127" s="120"/>
      <c r="CH127" s="120"/>
      <c r="CI127" s="120"/>
      <c r="CJ127" s="120"/>
      <c r="CK127" s="120"/>
      <c r="CL127" s="120"/>
      <c r="CM127" s="120"/>
      <c r="CN127" s="120"/>
      <c r="CO127" s="120"/>
      <c r="CP127" s="120"/>
      <c r="CQ127" s="120"/>
      <c r="CR127" s="120"/>
      <c r="CS127" s="120"/>
      <c r="CT127" s="120"/>
      <c r="CU127" s="120"/>
      <c r="CV127" s="120"/>
      <c r="CW127" s="120"/>
    </row>
    <row r="128" spans="1:101" ht="11.1" customHeight="1" x14ac:dyDescent="0.2">
      <c r="A128" s="123"/>
      <c r="B128" s="124"/>
      <c r="C128" s="124"/>
      <c r="D128" s="124"/>
      <c r="E128" s="124"/>
      <c r="F128" s="124"/>
      <c r="G128" s="124"/>
      <c r="H128" s="124"/>
      <c r="I128" s="124"/>
      <c r="J128" s="124"/>
      <c r="K128" s="124"/>
      <c r="L128" s="124"/>
      <c r="M128" s="124"/>
      <c r="N128" s="124"/>
      <c r="O128" s="124"/>
      <c r="P128" s="124"/>
      <c r="Q128" s="124"/>
      <c r="R128" s="124"/>
      <c r="S128" s="124"/>
      <c r="T128" s="124"/>
      <c r="U128" s="124"/>
      <c r="V128" s="124"/>
      <c r="W128" s="124"/>
      <c r="X128" s="124"/>
      <c r="Y128" s="124"/>
      <c r="Z128" s="124"/>
      <c r="AA128" s="124"/>
      <c r="AB128" s="124"/>
      <c r="AC128" s="124"/>
      <c r="AD128" s="124"/>
      <c r="AE128" s="124"/>
      <c r="AF128" s="124"/>
      <c r="AG128" s="124"/>
      <c r="AH128" s="124"/>
      <c r="AI128" s="124"/>
      <c r="AJ128" s="124"/>
      <c r="AK128" s="124"/>
      <c r="AL128" s="124"/>
      <c r="AM128" s="124"/>
      <c r="AN128" s="124"/>
      <c r="AO128" s="124"/>
      <c r="AP128" s="124"/>
      <c r="AQ128" s="124"/>
      <c r="AR128" s="124"/>
      <c r="AS128" s="124"/>
      <c r="AT128" s="124"/>
      <c r="AU128" s="124"/>
      <c r="AV128" s="124"/>
      <c r="AW128" s="124"/>
      <c r="AX128" s="124"/>
      <c r="AY128" s="124"/>
      <c r="AZ128" s="124"/>
      <c r="BA128" s="124"/>
      <c r="BB128" s="124"/>
      <c r="BC128" s="124"/>
      <c r="BD128" s="124"/>
      <c r="BE128" s="124"/>
      <c r="BF128" s="124"/>
      <c r="BG128" s="124"/>
      <c r="BH128" s="124"/>
      <c r="BI128" s="124"/>
      <c r="BJ128" s="124"/>
      <c r="BK128" s="124"/>
      <c r="BL128" s="124"/>
      <c r="BM128" s="124"/>
      <c r="BN128" s="124"/>
      <c r="BO128" s="124"/>
      <c r="BP128" s="124"/>
      <c r="BQ128" s="124"/>
      <c r="BR128" s="124"/>
      <c r="BS128" s="124"/>
      <c r="BT128" s="124"/>
      <c r="BU128" s="124"/>
      <c r="BV128" s="124"/>
      <c r="BW128" s="124"/>
      <c r="BX128" s="124"/>
      <c r="BY128" s="124"/>
      <c r="BZ128" s="124"/>
      <c r="CA128" s="124"/>
      <c r="CB128" s="124"/>
      <c r="CC128" s="124"/>
      <c r="CD128" s="124"/>
      <c r="CE128" s="124"/>
      <c r="CF128" s="124"/>
      <c r="CG128" s="124"/>
      <c r="CH128" s="124"/>
      <c r="CI128" s="124"/>
      <c r="CJ128" s="124"/>
      <c r="CK128" s="124"/>
      <c r="CL128" s="124"/>
      <c r="CM128" s="124"/>
      <c r="CN128" s="124"/>
      <c r="CO128" s="124"/>
      <c r="CP128" s="124"/>
      <c r="CQ128" s="124"/>
      <c r="CR128" s="124"/>
      <c r="CS128" s="124"/>
      <c r="CT128" s="124"/>
      <c r="CU128" s="124"/>
      <c r="CV128" s="124"/>
      <c r="CW128" s="124"/>
    </row>
  </sheetData>
  <mergeCells count="6">
    <mergeCell ref="B2:AE2"/>
    <mergeCell ref="AJ1:AN1"/>
    <mergeCell ref="BZ1:CD1"/>
    <mergeCell ref="CS1:CW1"/>
    <mergeCell ref="AP2:BS2"/>
    <mergeCell ref="CH2:CV2"/>
  </mergeCells>
  <pageMargins left="0.70866141732283472" right="0.70866141732283472" top="0.74803149606299213" bottom="0.74803149606299213" header="0.31496062992125984" footer="0.31496062992125984"/>
  <pageSetup paperSize="8" scale="44" fitToWidth="6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2"/>
  <sheetViews>
    <sheetView tabSelected="1" view="pageBreakPreview" topLeftCell="A130" zoomScaleNormal="100" zoomScaleSheetLayoutView="100" workbookViewId="0">
      <selection activeCell="C153" sqref="C153"/>
    </sheetView>
  </sheetViews>
  <sheetFormatPr defaultColWidth="10.5" defaultRowHeight="12" x14ac:dyDescent="0.2"/>
  <cols>
    <col min="1" max="1" width="26.5" style="184" customWidth="1"/>
    <col min="2" max="2" width="14.33203125" style="184" customWidth="1"/>
    <col min="3" max="3" width="15.5" style="184" customWidth="1"/>
    <col min="4" max="4" width="14.83203125" style="184" customWidth="1"/>
    <col min="5" max="5" width="15.1640625" style="184" customWidth="1"/>
    <col min="6" max="6" width="13.5" style="184" customWidth="1"/>
    <col min="7" max="7" width="15" style="184" customWidth="1"/>
    <col min="8" max="8" width="14.6640625" style="184" customWidth="1"/>
    <col min="9" max="9" width="15.5" style="184" customWidth="1"/>
  </cols>
  <sheetData>
    <row r="1" spans="1:9" ht="39.75" customHeight="1" x14ac:dyDescent="0.25">
      <c r="F1" s="153" t="s">
        <v>628</v>
      </c>
      <c r="G1" s="153"/>
      <c r="H1" s="153"/>
      <c r="I1" s="153"/>
    </row>
    <row r="2" spans="1:9" s="184" customFormat="1" ht="24" customHeight="1" x14ac:dyDescent="0.2">
      <c r="A2" s="183" t="s">
        <v>494</v>
      </c>
      <c r="B2" s="183"/>
      <c r="C2" s="183"/>
      <c r="D2" s="183"/>
      <c r="E2" s="183"/>
      <c r="F2" s="183"/>
      <c r="G2" s="183"/>
      <c r="H2" s="183"/>
      <c r="I2" s="183"/>
    </row>
    <row r="3" spans="1:9" s="187" customFormat="1" ht="24" customHeight="1" x14ac:dyDescent="0.2">
      <c r="A3" s="185" t="s">
        <v>495</v>
      </c>
      <c r="B3" s="186" t="s">
        <v>496</v>
      </c>
      <c r="C3" s="186"/>
      <c r="D3" s="186" t="s">
        <v>497</v>
      </c>
      <c r="E3" s="186"/>
      <c r="F3" s="186" t="s">
        <v>498</v>
      </c>
      <c r="G3" s="186"/>
      <c r="H3" s="186" t="s">
        <v>23</v>
      </c>
      <c r="I3" s="186"/>
    </row>
    <row r="4" spans="1:9" s="187" customFormat="1" ht="36" customHeight="1" x14ac:dyDescent="0.2">
      <c r="A4" s="185" t="s">
        <v>499</v>
      </c>
      <c r="B4" s="185" t="s">
        <v>500</v>
      </c>
      <c r="C4" s="185" t="s">
        <v>501</v>
      </c>
      <c r="D4" s="185" t="s">
        <v>500</v>
      </c>
      <c r="E4" s="185" t="s">
        <v>501</v>
      </c>
      <c r="F4" s="185" t="s">
        <v>500</v>
      </c>
      <c r="G4" s="185" t="s">
        <v>501</v>
      </c>
      <c r="H4" s="185" t="s">
        <v>500</v>
      </c>
      <c r="I4" s="185" t="s">
        <v>501</v>
      </c>
    </row>
    <row r="5" spans="1:9" ht="12" customHeight="1" x14ac:dyDescent="0.2">
      <c r="A5" s="188" t="s">
        <v>502</v>
      </c>
      <c r="B5" s="189">
        <v>6125</v>
      </c>
      <c r="C5" s="189">
        <v>18935</v>
      </c>
      <c r="D5" s="189">
        <v>1086</v>
      </c>
      <c r="E5" s="189">
        <v>3357</v>
      </c>
      <c r="F5" s="190">
        <v>819</v>
      </c>
      <c r="G5" s="189">
        <v>2532</v>
      </c>
      <c r="H5" s="189">
        <v>2818</v>
      </c>
      <c r="I5" s="189">
        <v>8712</v>
      </c>
    </row>
    <row r="6" spans="1:9" ht="24" customHeight="1" x14ac:dyDescent="0.2">
      <c r="A6" s="188" t="s">
        <v>503</v>
      </c>
      <c r="B6" s="189">
        <v>33300</v>
      </c>
      <c r="C6" s="189">
        <v>45040</v>
      </c>
      <c r="D6" s="189">
        <v>9978</v>
      </c>
      <c r="E6" s="189">
        <v>13544</v>
      </c>
      <c r="F6" s="189">
        <v>3416</v>
      </c>
      <c r="G6" s="189">
        <v>4670</v>
      </c>
      <c r="H6" s="189">
        <v>11330</v>
      </c>
      <c r="I6" s="189">
        <v>15462</v>
      </c>
    </row>
    <row r="7" spans="1:9" ht="12" customHeight="1" x14ac:dyDescent="0.2">
      <c r="A7" s="188" t="s">
        <v>504</v>
      </c>
      <c r="B7" s="189">
        <v>15010</v>
      </c>
      <c r="C7" s="189">
        <v>4413</v>
      </c>
      <c r="D7" s="189">
        <v>3171</v>
      </c>
      <c r="E7" s="190">
        <v>932</v>
      </c>
      <c r="F7" s="189">
        <v>1620</v>
      </c>
      <c r="G7" s="190">
        <v>476</v>
      </c>
      <c r="H7" s="189">
        <v>4783</v>
      </c>
      <c r="I7" s="189">
        <v>1406</v>
      </c>
    </row>
    <row r="8" spans="1:9" ht="36" customHeight="1" x14ac:dyDescent="0.2">
      <c r="A8" s="188" t="s">
        <v>505</v>
      </c>
      <c r="B8" s="190">
        <v>367</v>
      </c>
      <c r="C8" s="191"/>
      <c r="D8" s="190">
        <v>13</v>
      </c>
      <c r="E8" s="191"/>
      <c r="F8" s="190">
        <v>24</v>
      </c>
      <c r="G8" s="191"/>
      <c r="H8" s="190">
        <v>96</v>
      </c>
      <c r="I8" s="191"/>
    </row>
    <row r="9" spans="1:9" ht="36" customHeight="1" x14ac:dyDescent="0.2">
      <c r="A9" s="188" t="s">
        <v>506</v>
      </c>
      <c r="B9" s="189">
        <v>40333</v>
      </c>
      <c r="C9" s="189">
        <v>17148</v>
      </c>
      <c r="D9" s="189">
        <v>7142</v>
      </c>
      <c r="E9" s="189">
        <v>3036</v>
      </c>
      <c r="F9" s="189">
        <v>2210</v>
      </c>
      <c r="G9" s="190">
        <v>940</v>
      </c>
      <c r="H9" s="189">
        <v>9546</v>
      </c>
      <c r="I9" s="189">
        <v>4059</v>
      </c>
    </row>
    <row r="10" spans="1:9" ht="24" customHeight="1" x14ac:dyDescent="0.2">
      <c r="A10" s="188" t="s">
        <v>9</v>
      </c>
      <c r="B10" s="189">
        <v>13547</v>
      </c>
      <c r="C10" s="189">
        <v>10234</v>
      </c>
      <c r="D10" s="189">
        <v>2293</v>
      </c>
      <c r="E10" s="189">
        <v>1732</v>
      </c>
      <c r="F10" s="189">
        <v>1583</v>
      </c>
      <c r="G10" s="189">
        <v>1196</v>
      </c>
      <c r="H10" s="189">
        <v>5845</v>
      </c>
      <c r="I10" s="189">
        <v>4415</v>
      </c>
    </row>
    <row r="11" spans="1:9" ht="24" customHeight="1" x14ac:dyDescent="0.2">
      <c r="A11" s="188" t="s">
        <v>11</v>
      </c>
      <c r="B11" s="189">
        <v>5196</v>
      </c>
      <c r="C11" s="189">
        <v>11358</v>
      </c>
      <c r="D11" s="190">
        <v>765</v>
      </c>
      <c r="E11" s="189">
        <v>1673</v>
      </c>
      <c r="F11" s="190">
        <v>122</v>
      </c>
      <c r="G11" s="190">
        <v>266</v>
      </c>
      <c r="H11" s="189">
        <v>1943</v>
      </c>
      <c r="I11" s="189">
        <v>4247</v>
      </c>
    </row>
    <row r="12" spans="1:9" ht="36" customHeight="1" x14ac:dyDescent="0.2">
      <c r="A12" s="188" t="s">
        <v>507</v>
      </c>
      <c r="B12" s="189">
        <v>17131</v>
      </c>
      <c r="C12" s="189">
        <v>34018</v>
      </c>
      <c r="D12" s="189">
        <v>2756</v>
      </c>
      <c r="E12" s="189">
        <v>5472</v>
      </c>
      <c r="F12" s="189">
        <v>3444</v>
      </c>
      <c r="G12" s="189">
        <v>6838</v>
      </c>
      <c r="H12" s="189">
        <v>4727</v>
      </c>
      <c r="I12" s="189">
        <v>9386</v>
      </c>
    </row>
    <row r="13" spans="1:9" ht="24" customHeight="1" x14ac:dyDescent="0.2">
      <c r="A13" s="188" t="s">
        <v>508</v>
      </c>
      <c r="B13" s="189">
        <v>4103</v>
      </c>
      <c r="C13" s="189">
        <v>3696</v>
      </c>
      <c r="D13" s="190">
        <v>824</v>
      </c>
      <c r="E13" s="190">
        <v>769</v>
      </c>
      <c r="F13" s="190">
        <v>489</v>
      </c>
      <c r="G13" s="190">
        <v>449</v>
      </c>
      <c r="H13" s="189">
        <v>1640</v>
      </c>
      <c r="I13" s="189">
        <v>1670</v>
      </c>
    </row>
    <row r="14" spans="1:9" ht="36" customHeight="1" x14ac:dyDescent="0.2">
      <c r="A14" s="188" t="s">
        <v>509</v>
      </c>
      <c r="B14" s="191"/>
      <c r="C14" s="189">
        <v>4073</v>
      </c>
      <c r="D14" s="191"/>
      <c r="E14" s="190">
        <v>546</v>
      </c>
      <c r="F14" s="191"/>
      <c r="G14" s="190">
        <v>310</v>
      </c>
      <c r="H14" s="191"/>
      <c r="I14" s="189">
        <v>1274</v>
      </c>
    </row>
    <row r="15" spans="1:9" ht="12" customHeight="1" x14ac:dyDescent="0.2">
      <c r="A15" s="188" t="s">
        <v>510</v>
      </c>
      <c r="B15" s="189">
        <v>61664</v>
      </c>
      <c r="C15" s="189">
        <v>165058</v>
      </c>
      <c r="D15" s="189">
        <v>4100</v>
      </c>
      <c r="E15" s="189">
        <v>10743</v>
      </c>
      <c r="F15" s="189">
        <v>2241</v>
      </c>
      <c r="G15" s="189">
        <v>5940</v>
      </c>
      <c r="H15" s="189">
        <v>10465</v>
      </c>
      <c r="I15" s="189">
        <v>28217</v>
      </c>
    </row>
    <row r="16" spans="1:9" ht="12" customHeight="1" x14ac:dyDescent="0.2">
      <c r="A16" s="188" t="s">
        <v>511</v>
      </c>
      <c r="B16" s="189">
        <v>46981</v>
      </c>
      <c r="C16" s="189">
        <v>8060</v>
      </c>
      <c r="D16" s="189">
        <v>6965</v>
      </c>
      <c r="E16" s="189">
        <v>1195</v>
      </c>
      <c r="F16" s="189">
        <v>3214</v>
      </c>
      <c r="G16" s="190">
        <v>551</v>
      </c>
      <c r="H16" s="189">
        <v>12877</v>
      </c>
      <c r="I16" s="189">
        <v>2209</v>
      </c>
    </row>
    <row r="17" spans="1:9" ht="12" customHeight="1" x14ac:dyDescent="0.2">
      <c r="A17" s="188" t="s">
        <v>512</v>
      </c>
      <c r="B17" s="189">
        <v>45587</v>
      </c>
      <c r="C17" s="189">
        <v>101359</v>
      </c>
      <c r="D17" s="189">
        <v>5140</v>
      </c>
      <c r="E17" s="189">
        <v>11286</v>
      </c>
      <c r="F17" s="189">
        <v>4805</v>
      </c>
      <c r="G17" s="189">
        <v>10568</v>
      </c>
      <c r="H17" s="189">
        <v>14666</v>
      </c>
      <c r="I17" s="189">
        <v>32266</v>
      </c>
    </row>
    <row r="18" spans="1:9" ht="12" customHeight="1" x14ac:dyDescent="0.2">
      <c r="A18" s="188" t="s">
        <v>513</v>
      </c>
      <c r="B18" s="189">
        <v>16556</v>
      </c>
      <c r="C18" s="189">
        <v>3869</v>
      </c>
      <c r="D18" s="189">
        <v>2372</v>
      </c>
      <c r="E18" s="190">
        <v>554</v>
      </c>
      <c r="F18" s="190">
        <v>839</v>
      </c>
      <c r="G18" s="190">
        <v>196</v>
      </c>
      <c r="H18" s="189">
        <v>3897</v>
      </c>
      <c r="I18" s="190">
        <v>911</v>
      </c>
    </row>
    <row r="19" spans="1:9" ht="12" customHeight="1" x14ac:dyDescent="0.2">
      <c r="A19" s="188" t="s">
        <v>514</v>
      </c>
      <c r="B19" s="189">
        <v>117933</v>
      </c>
      <c r="C19" s="189">
        <v>351050</v>
      </c>
      <c r="D19" s="189">
        <v>15522</v>
      </c>
      <c r="E19" s="189">
        <v>47005</v>
      </c>
      <c r="F19" s="189">
        <v>4018</v>
      </c>
      <c r="G19" s="189">
        <v>10647</v>
      </c>
      <c r="H19" s="189">
        <v>12955</v>
      </c>
      <c r="I19" s="189">
        <v>34487</v>
      </c>
    </row>
    <row r="20" spans="1:9" ht="12" customHeight="1" x14ac:dyDescent="0.2">
      <c r="A20" s="188" t="s">
        <v>515</v>
      </c>
      <c r="B20" s="189">
        <v>82221</v>
      </c>
      <c r="C20" s="189">
        <v>252349</v>
      </c>
      <c r="D20" s="189">
        <v>15518</v>
      </c>
      <c r="E20" s="189">
        <v>48232</v>
      </c>
      <c r="F20" s="189">
        <v>3122</v>
      </c>
      <c r="G20" s="189">
        <v>9032</v>
      </c>
      <c r="H20" s="189">
        <v>18939</v>
      </c>
      <c r="I20" s="189">
        <v>55612</v>
      </c>
    </row>
    <row r="21" spans="1:9" ht="24" customHeight="1" x14ac:dyDescent="0.2">
      <c r="A21" s="188" t="s">
        <v>516</v>
      </c>
      <c r="B21" s="191"/>
      <c r="C21" s="189">
        <v>2921</v>
      </c>
      <c r="D21" s="191"/>
      <c r="E21" s="190">
        <v>549</v>
      </c>
      <c r="F21" s="191"/>
      <c r="G21" s="190">
        <v>121</v>
      </c>
      <c r="H21" s="191"/>
      <c r="I21" s="189">
        <v>1183</v>
      </c>
    </row>
    <row r="22" spans="1:9" ht="12" customHeight="1" x14ac:dyDescent="0.2">
      <c r="A22" s="188" t="s">
        <v>8</v>
      </c>
      <c r="B22" s="189">
        <v>102773</v>
      </c>
      <c r="C22" s="189">
        <v>207810</v>
      </c>
      <c r="D22" s="189">
        <v>9978</v>
      </c>
      <c r="E22" s="189">
        <v>18790</v>
      </c>
      <c r="F22" s="189">
        <v>4310</v>
      </c>
      <c r="G22" s="189">
        <v>8390</v>
      </c>
      <c r="H22" s="189">
        <v>16787</v>
      </c>
      <c r="I22" s="189">
        <v>32573</v>
      </c>
    </row>
    <row r="23" spans="1:9" ht="24" customHeight="1" x14ac:dyDescent="0.2">
      <c r="A23" s="188" t="s">
        <v>517</v>
      </c>
      <c r="B23" s="189">
        <v>14758</v>
      </c>
      <c r="C23" s="189">
        <v>8657</v>
      </c>
      <c r="D23" s="189">
        <v>1614</v>
      </c>
      <c r="E23" s="190">
        <v>946</v>
      </c>
      <c r="F23" s="190">
        <v>799</v>
      </c>
      <c r="G23" s="190">
        <v>469</v>
      </c>
      <c r="H23" s="189">
        <v>3336</v>
      </c>
      <c r="I23" s="189">
        <v>1957</v>
      </c>
    </row>
    <row r="24" spans="1:9" ht="24" customHeight="1" x14ac:dyDescent="0.2">
      <c r="A24" s="188" t="s">
        <v>7</v>
      </c>
      <c r="B24" s="189">
        <v>80075</v>
      </c>
      <c r="C24" s="189">
        <v>278259</v>
      </c>
      <c r="D24" s="189">
        <v>12682</v>
      </c>
      <c r="E24" s="189">
        <v>44070</v>
      </c>
      <c r="F24" s="189">
        <v>3207</v>
      </c>
      <c r="G24" s="189">
        <v>11138</v>
      </c>
      <c r="H24" s="189">
        <v>11147</v>
      </c>
      <c r="I24" s="189">
        <v>38714</v>
      </c>
    </row>
    <row r="25" spans="1:9" ht="36" customHeight="1" x14ac:dyDescent="0.2">
      <c r="A25" s="188" t="s">
        <v>296</v>
      </c>
      <c r="B25" s="189">
        <v>1241</v>
      </c>
      <c r="C25" s="191"/>
      <c r="D25" s="190">
        <v>225</v>
      </c>
      <c r="E25" s="191"/>
      <c r="F25" s="190">
        <v>71</v>
      </c>
      <c r="G25" s="191"/>
      <c r="H25" s="190">
        <v>313</v>
      </c>
      <c r="I25" s="191"/>
    </row>
    <row r="26" spans="1:9" ht="12" customHeight="1" x14ac:dyDescent="0.2">
      <c r="A26" s="188" t="s">
        <v>518</v>
      </c>
      <c r="B26" s="189">
        <v>73957</v>
      </c>
      <c r="C26" s="189">
        <v>31445</v>
      </c>
      <c r="D26" s="189">
        <v>11393</v>
      </c>
      <c r="E26" s="189">
        <v>4844</v>
      </c>
      <c r="F26" s="189">
        <v>3740</v>
      </c>
      <c r="G26" s="189">
        <v>1590</v>
      </c>
      <c r="H26" s="189">
        <v>14922</v>
      </c>
      <c r="I26" s="189">
        <v>6344</v>
      </c>
    </row>
    <row r="27" spans="1:9" ht="36" customHeight="1" x14ac:dyDescent="0.2">
      <c r="A27" s="188" t="s">
        <v>519</v>
      </c>
      <c r="B27" s="191"/>
      <c r="C27" s="189">
        <v>4778</v>
      </c>
      <c r="D27" s="191"/>
      <c r="E27" s="190">
        <v>770</v>
      </c>
      <c r="F27" s="191"/>
      <c r="G27" s="190">
        <v>327</v>
      </c>
      <c r="H27" s="191"/>
      <c r="I27" s="189">
        <v>1625</v>
      </c>
    </row>
    <row r="28" spans="1:9" ht="36" customHeight="1" x14ac:dyDescent="0.2">
      <c r="A28" s="188" t="s">
        <v>520</v>
      </c>
      <c r="B28" s="191"/>
      <c r="C28" s="191"/>
      <c r="D28" s="191"/>
      <c r="E28" s="191"/>
      <c r="F28" s="191"/>
      <c r="G28" s="191"/>
      <c r="H28" s="191"/>
      <c r="I28" s="191"/>
    </row>
    <row r="29" spans="1:9" ht="12" customHeight="1" x14ac:dyDescent="0.2">
      <c r="A29" s="188" t="s">
        <v>521</v>
      </c>
      <c r="B29" s="189">
        <v>36906</v>
      </c>
      <c r="C29" s="189">
        <v>61669</v>
      </c>
      <c r="D29" s="189">
        <v>2414</v>
      </c>
      <c r="E29" s="189">
        <v>3754</v>
      </c>
      <c r="F29" s="190">
        <v>634</v>
      </c>
      <c r="G29" s="190">
        <v>982</v>
      </c>
      <c r="H29" s="189">
        <v>21968</v>
      </c>
      <c r="I29" s="189">
        <v>37501</v>
      </c>
    </row>
    <row r="30" spans="1:9" ht="12" customHeight="1" x14ac:dyDescent="0.2">
      <c r="A30" s="188" t="s">
        <v>522</v>
      </c>
      <c r="B30" s="189">
        <v>17850</v>
      </c>
      <c r="C30" s="189">
        <v>29376</v>
      </c>
      <c r="D30" s="189">
        <v>2516</v>
      </c>
      <c r="E30" s="189">
        <v>4058</v>
      </c>
      <c r="F30" s="190">
        <v>806</v>
      </c>
      <c r="G30" s="189">
        <v>1331</v>
      </c>
      <c r="H30" s="189">
        <v>7455</v>
      </c>
      <c r="I30" s="189">
        <v>12303</v>
      </c>
    </row>
    <row r="31" spans="1:9" ht="12" customHeight="1" x14ac:dyDescent="0.2">
      <c r="A31" s="188" t="s">
        <v>523</v>
      </c>
      <c r="B31" s="189">
        <v>39454</v>
      </c>
      <c r="C31" s="189">
        <v>56860</v>
      </c>
      <c r="D31" s="189">
        <v>3986</v>
      </c>
      <c r="E31" s="189">
        <v>5727</v>
      </c>
      <c r="F31" s="189">
        <v>1883</v>
      </c>
      <c r="G31" s="189">
        <v>2770</v>
      </c>
      <c r="H31" s="189">
        <v>14402</v>
      </c>
      <c r="I31" s="189">
        <v>20665</v>
      </c>
    </row>
    <row r="32" spans="1:9" ht="12" customHeight="1" x14ac:dyDescent="0.2">
      <c r="A32" s="188" t="s">
        <v>524</v>
      </c>
      <c r="B32" s="189">
        <v>27388</v>
      </c>
      <c r="C32" s="189">
        <v>69194</v>
      </c>
      <c r="D32" s="189">
        <v>4418</v>
      </c>
      <c r="E32" s="189">
        <v>11234</v>
      </c>
      <c r="F32" s="190">
        <v>691</v>
      </c>
      <c r="G32" s="189">
        <v>1732</v>
      </c>
      <c r="H32" s="189">
        <v>11721</v>
      </c>
      <c r="I32" s="189">
        <v>29883</v>
      </c>
    </row>
    <row r="33" spans="1:9" ht="12" customHeight="1" x14ac:dyDescent="0.2">
      <c r="A33" s="188" t="s">
        <v>525</v>
      </c>
      <c r="B33" s="189">
        <v>36953</v>
      </c>
      <c r="C33" s="189">
        <v>95852</v>
      </c>
      <c r="D33" s="189">
        <v>3491</v>
      </c>
      <c r="E33" s="189">
        <v>9055</v>
      </c>
      <c r="F33" s="190">
        <v>578</v>
      </c>
      <c r="G33" s="189">
        <v>1500</v>
      </c>
      <c r="H33" s="189">
        <v>15978</v>
      </c>
      <c r="I33" s="189">
        <v>41445</v>
      </c>
    </row>
    <row r="34" spans="1:9" ht="24" customHeight="1" x14ac:dyDescent="0.2">
      <c r="A34" s="188" t="s">
        <v>526</v>
      </c>
      <c r="B34" s="189">
        <v>35129</v>
      </c>
      <c r="C34" s="189">
        <v>14935</v>
      </c>
      <c r="D34" s="189">
        <v>3612</v>
      </c>
      <c r="E34" s="189">
        <v>1536</v>
      </c>
      <c r="F34" s="190">
        <v>908</v>
      </c>
      <c r="G34" s="190">
        <v>386</v>
      </c>
      <c r="H34" s="189">
        <v>14073</v>
      </c>
      <c r="I34" s="189">
        <v>5984</v>
      </c>
    </row>
    <row r="35" spans="1:9" ht="36" customHeight="1" x14ac:dyDescent="0.2">
      <c r="A35" s="188" t="s">
        <v>527</v>
      </c>
      <c r="B35" s="191"/>
      <c r="C35" s="191"/>
      <c r="D35" s="191"/>
      <c r="E35" s="191"/>
      <c r="F35" s="191"/>
      <c r="G35" s="191"/>
      <c r="H35" s="191"/>
      <c r="I35" s="191"/>
    </row>
    <row r="36" spans="1:9" ht="48" customHeight="1" x14ac:dyDescent="0.2">
      <c r="A36" s="188" t="s">
        <v>528</v>
      </c>
      <c r="B36" s="189">
        <v>36165</v>
      </c>
      <c r="C36" s="189">
        <v>59920</v>
      </c>
      <c r="D36" s="189">
        <v>31216</v>
      </c>
      <c r="E36" s="189">
        <v>51764</v>
      </c>
      <c r="F36" s="190">
        <v>296</v>
      </c>
      <c r="G36" s="190">
        <v>491</v>
      </c>
      <c r="H36" s="189">
        <v>32385</v>
      </c>
      <c r="I36" s="189">
        <v>53807</v>
      </c>
    </row>
    <row r="37" spans="1:9" ht="24" customHeight="1" x14ac:dyDescent="0.2">
      <c r="A37" s="188" t="s">
        <v>529</v>
      </c>
      <c r="B37" s="189">
        <v>17381</v>
      </c>
      <c r="C37" s="189">
        <v>34817</v>
      </c>
      <c r="D37" s="189">
        <v>8160</v>
      </c>
      <c r="E37" s="189">
        <v>16346</v>
      </c>
      <c r="F37" s="190">
        <v>69</v>
      </c>
      <c r="G37" s="190">
        <v>139</v>
      </c>
      <c r="H37" s="189">
        <v>8074</v>
      </c>
      <c r="I37" s="189">
        <v>16174</v>
      </c>
    </row>
    <row r="38" spans="1:9" ht="24" customHeight="1" x14ac:dyDescent="0.2">
      <c r="A38" s="188" t="s">
        <v>530</v>
      </c>
      <c r="B38" s="189">
        <v>21956</v>
      </c>
      <c r="C38" s="189">
        <v>9335</v>
      </c>
      <c r="D38" s="189">
        <v>16873</v>
      </c>
      <c r="E38" s="189">
        <v>7174</v>
      </c>
      <c r="F38" s="190">
        <v>184</v>
      </c>
      <c r="G38" s="190">
        <v>78</v>
      </c>
      <c r="H38" s="189">
        <v>12602</v>
      </c>
      <c r="I38" s="189">
        <v>5358</v>
      </c>
    </row>
    <row r="39" spans="1:9" ht="12" customHeight="1" x14ac:dyDescent="0.2">
      <c r="A39" s="188" t="s">
        <v>531</v>
      </c>
      <c r="B39" s="189">
        <v>48732</v>
      </c>
      <c r="C39" s="189">
        <v>67541</v>
      </c>
      <c r="D39" s="189">
        <v>2169</v>
      </c>
      <c r="E39" s="189">
        <v>2942</v>
      </c>
      <c r="F39" s="190">
        <v>45</v>
      </c>
      <c r="G39" s="190">
        <v>58</v>
      </c>
      <c r="H39" s="189">
        <v>7023</v>
      </c>
      <c r="I39" s="189">
        <v>10601</v>
      </c>
    </row>
    <row r="40" spans="1:9" ht="12" customHeight="1" x14ac:dyDescent="0.2">
      <c r="A40" s="188" t="s">
        <v>532</v>
      </c>
      <c r="B40" s="189">
        <v>16348</v>
      </c>
      <c r="C40" s="189">
        <v>32670</v>
      </c>
      <c r="D40" s="190">
        <v>791</v>
      </c>
      <c r="E40" s="189">
        <v>1592</v>
      </c>
      <c r="F40" s="189">
        <v>16319</v>
      </c>
      <c r="G40" s="189">
        <v>32637</v>
      </c>
      <c r="H40" s="189">
        <v>6935</v>
      </c>
      <c r="I40" s="189">
        <v>13891</v>
      </c>
    </row>
    <row r="41" spans="1:9" ht="12" customHeight="1" x14ac:dyDescent="0.2">
      <c r="A41" s="188" t="s">
        <v>533</v>
      </c>
      <c r="B41" s="189">
        <v>25172</v>
      </c>
      <c r="C41" s="189">
        <v>59407</v>
      </c>
      <c r="D41" s="190">
        <v>202</v>
      </c>
      <c r="E41" s="190">
        <v>482</v>
      </c>
      <c r="F41" s="189">
        <v>16565</v>
      </c>
      <c r="G41" s="189">
        <v>38179</v>
      </c>
      <c r="H41" s="189">
        <v>7286</v>
      </c>
      <c r="I41" s="189">
        <v>16991</v>
      </c>
    </row>
    <row r="42" spans="1:9" ht="24" customHeight="1" x14ac:dyDescent="0.2">
      <c r="A42" s="188" t="s">
        <v>534</v>
      </c>
      <c r="B42" s="189">
        <v>10640</v>
      </c>
      <c r="C42" s="189">
        <v>4524</v>
      </c>
      <c r="D42" s="190">
        <v>111</v>
      </c>
      <c r="E42" s="190">
        <v>47</v>
      </c>
      <c r="F42" s="189">
        <v>9866</v>
      </c>
      <c r="G42" s="189">
        <v>4195</v>
      </c>
      <c r="H42" s="189">
        <v>3082</v>
      </c>
      <c r="I42" s="189">
        <v>1310</v>
      </c>
    </row>
    <row r="43" spans="1:9" ht="48" customHeight="1" x14ac:dyDescent="0.2">
      <c r="A43" s="188" t="s">
        <v>6</v>
      </c>
      <c r="B43" s="189">
        <v>108039</v>
      </c>
      <c r="C43" s="189">
        <v>128872</v>
      </c>
      <c r="D43" s="189">
        <v>1670</v>
      </c>
      <c r="E43" s="189">
        <v>1988</v>
      </c>
      <c r="F43" s="189">
        <v>84298</v>
      </c>
      <c r="G43" s="189">
        <v>102639</v>
      </c>
      <c r="H43" s="189">
        <v>14542</v>
      </c>
      <c r="I43" s="189">
        <v>18647</v>
      </c>
    </row>
    <row r="44" spans="1:9" ht="12" customHeight="1" x14ac:dyDescent="0.2">
      <c r="A44" s="188" t="s">
        <v>535</v>
      </c>
      <c r="B44" s="190">
        <v>521</v>
      </c>
      <c r="C44" s="190">
        <v>542</v>
      </c>
      <c r="D44" s="190">
        <v>726</v>
      </c>
      <c r="E44" s="190">
        <v>571</v>
      </c>
      <c r="F44" s="189">
        <v>29330</v>
      </c>
      <c r="G44" s="189">
        <v>30948</v>
      </c>
      <c r="H44" s="189">
        <v>24045</v>
      </c>
      <c r="I44" s="189">
        <v>25713</v>
      </c>
    </row>
    <row r="45" spans="1:9" ht="12" customHeight="1" x14ac:dyDescent="0.2">
      <c r="A45" s="188" t="s">
        <v>536</v>
      </c>
      <c r="B45" s="189">
        <v>28612</v>
      </c>
      <c r="C45" s="189">
        <v>30236</v>
      </c>
      <c r="D45" s="190">
        <v>91</v>
      </c>
      <c r="E45" s="190">
        <v>94</v>
      </c>
      <c r="F45" s="190">
        <v>34</v>
      </c>
      <c r="G45" s="190">
        <v>31</v>
      </c>
      <c r="H45" s="189">
        <v>4511</v>
      </c>
      <c r="I45" s="189">
        <v>4819</v>
      </c>
    </row>
    <row r="46" spans="1:9" ht="12" customHeight="1" x14ac:dyDescent="0.2">
      <c r="A46" s="188" t="s">
        <v>537</v>
      </c>
      <c r="B46" s="189">
        <v>4388</v>
      </c>
      <c r="C46" s="189">
        <v>4805</v>
      </c>
      <c r="D46" s="189">
        <v>17067</v>
      </c>
      <c r="E46" s="189">
        <v>18322</v>
      </c>
      <c r="F46" s="189">
        <v>2152</v>
      </c>
      <c r="G46" s="189">
        <v>2325</v>
      </c>
      <c r="H46" s="189">
        <v>35848</v>
      </c>
      <c r="I46" s="189">
        <v>38989</v>
      </c>
    </row>
    <row r="47" spans="1:9" ht="12" customHeight="1" x14ac:dyDescent="0.2">
      <c r="A47" s="188" t="s">
        <v>538</v>
      </c>
      <c r="B47" s="190">
        <v>261</v>
      </c>
      <c r="C47" s="190">
        <v>532</v>
      </c>
      <c r="D47" s="189">
        <v>2574</v>
      </c>
      <c r="E47" s="189">
        <v>5781</v>
      </c>
      <c r="F47" s="190">
        <v>45</v>
      </c>
      <c r="G47" s="190">
        <v>81</v>
      </c>
      <c r="H47" s="189">
        <v>8987</v>
      </c>
      <c r="I47" s="189">
        <v>22098</v>
      </c>
    </row>
    <row r="48" spans="1:9" ht="12" customHeight="1" x14ac:dyDescent="0.2">
      <c r="A48" s="188" t="s">
        <v>539</v>
      </c>
      <c r="B48" s="190">
        <v>689</v>
      </c>
      <c r="C48" s="190">
        <v>990</v>
      </c>
      <c r="D48" s="190">
        <v>45</v>
      </c>
      <c r="E48" s="190">
        <v>62</v>
      </c>
      <c r="F48" s="189">
        <v>22289</v>
      </c>
      <c r="G48" s="189">
        <v>31325</v>
      </c>
      <c r="H48" s="189">
        <v>6952</v>
      </c>
      <c r="I48" s="189">
        <v>9706</v>
      </c>
    </row>
    <row r="49" spans="1:9" ht="12" customHeight="1" x14ac:dyDescent="0.2">
      <c r="A49" s="188" t="s">
        <v>540</v>
      </c>
      <c r="B49" s="189">
        <v>24923</v>
      </c>
      <c r="C49" s="189">
        <v>52469</v>
      </c>
      <c r="D49" s="190">
        <v>317</v>
      </c>
      <c r="E49" s="190">
        <v>660</v>
      </c>
      <c r="F49" s="190">
        <v>91</v>
      </c>
      <c r="G49" s="190">
        <v>180</v>
      </c>
      <c r="H49" s="190">
        <v>435</v>
      </c>
      <c r="I49" s="190">
        <v>841</v>
      </c>
    </row>
    <row r="50" spans="1:9" ht="12" customHeight="1" x14ac:dyDescent="0.2">
      <c r="A50" s="188" t="s">
        <v>541</v>
      </c>
      <c r="B50" s="189">
        <v>57629</v>
      </c>
      <c r="C50" s="189">
        <v>119749</v>
      </c>
      <c r="D50" s="189">
        <v>3689</v>
      </c>
      <c r="E50" s="189">
        <v>7189</v>
      </c>
      <c r="F50" s="190">
        <v>69</v>
      </c>
      <c r="G50" s="190">
        <v>126</v>
      </c>
      <c r="H50" s="189">
        <v>10698</v>
      </c>
      <c r="I50" s="189">
        <v>21161</v>
      </c>
    </row>
    <row r="51" spans="1:9" ht="12" customHeight="1" x14ac:dyDescent="0.2">
      <c r="A51" s="188" t="s">
        <v>542</v>
      </c>
      <c r="B51" s="190">
        <v>926</v>
      </c>
      <c r="C51" s="189">
        <v>1769</v>
      </c>
      <c r="D51" s="190">
        <v>28</v>
      </c>
      <c r="E51" s="190">
        <v>54</v>
      </c>
      <c r="F51" s="189">
        <v>7675</v>
      </c>
      <c r="G51" s="189">
        <v>15543</v>
      </c>
      <c r="H51" s="189">
        <v>6605</v>
      </c>
      <c r="I51" s="189">
        <v>13928</v>
      </c>
    </row>
    <row r="52" spans="1:9" ht="12" customHeight="1" x14ac:dyDescent="0.2">
      <c r="A52" s="188" t="s">
        <v>543</v>
      </c>
      <c r="B52" s="189">
        <v>18385</v>
      </c>
      <c r="C52" s="189">
        <v>29444</v>
      </c>
      <c r="D52" s="190">
        <v>119</v>
      </c>
      <c r="E52" s="190">
        <v>187</v>
      </c>
      <c r="F52" s="190">
        <v>46</v>
      </c>
      <c r="G52" s="190">
        <v>80</v>
      </c>
      <c r="H52" s="189">
        <v>4603</v>
      </c>
      <c r="I52" s="189">
        <v>7524</v>
      </c>
    </row>
    <row r="53" spans="1:9" ht="12" customHeight="1" x14ac:dyDescent="0.2">
      <c r="A53" s="188" t="s">
        <v>544</v>
      </c>
      <c r="B53" s="190">
        <v>799</v>
      </c>
      <c r="C53" s="189">
        <v>1605</v>
      </c>
      <c r="D53" s="189">
        <v>10494</v>
      </c>
      <c r="E53" s="189">
        <v>23136</v>
      </c>
      <c r="F53" s="190">
        <v>111</v>
      </c>
      <c r="G53" s="190">
        <v>241</v>
      </c>
      <c r="H53" s="189">
        <v>16089</v>
      </c>
      <c r="I53" s="189">
        <v>33454</v>
      </c>
    </row>
    <row r="54" spans="1:9" ht="12" customHeight="1" x14ac:dyDescent="0.2">
      <c r="A54" s="188" t="s">
        <v>545</v>
      </c>
      <c r="B54" s="189">
        <v>16268</v>
      </c>
      <c r="C54" s="189">
        <v>31134</v>
      </c>
      <c r="D54" s="190">
        <v>167</v>
      </c>
      <c r="E54" s="190">
        <v>287</v>
      </c>
      <c r="F54" s="190">
        <v>34</v>
      </c>
      <c r="G54" s="190">
        <v>61</v>
      </c>
      <c r="H54" s="189">
        <v>2903</v>
      </c>
      <c r="I54" s="189">
        <v>5825</v>
      </c>
    </row>
    <row r="55" spans="1:9" ht="12" customHeight="1" x14ac:dyDescent="0.2">
      <c r="A55" s="188" t="s">
        <v>546</v>
      </c>
      <c r="B55" s="190">
        <v>259</v>
      </c>
      <c r="C55" s="190">
        <v>325</v>
      </c>
      <c r="D55" s="190">
        <v>50</v>
      </c>
      <c r="E55" s="190">
        <v>65</v>
      </c>
      <c r="F55" s="189">
        <v>7410</v>
      </c>
      <c r="G55" s="189">
        <v>9932</v>
      </c>
      <c r="H55" s="189">
        <v>12355</v>
      </c>
      <c r="I55" s="189">
        <v>17403</v>
      </c>
    </row>
    <row r="56" spans="1:9" ht="12" customHeight="1" x14ac:dyDescent="0.2">
      <c r="A56" s="188" t="s">
        <v>547</v>
      </c>
      <c r="B56" s="189">
        <v>48130</v>
      </c>
      <c r="C56" s="189">
        <v>95783</v>
      </c>
      <c r="D56" s="190">
        <v>402</v>
      </c>
      <c r="E56" s="190">
        <v>771</v>
      </c>
      <c r="F56" s="190">
        <v>104</v>
      </c>
      <c r="G56" s="190">
        <v>193</v>
      </c>
      <c r="H56" s="189">
        <v>60638</v>
      </c>
      <c r="I56" s="189">
        <v>120817</v>
      </c>
    </row>
    <row r="57" spans="1:9" ht="36" customHeight="1" x14ac:dyDescent="0.2">
      <c r="A57" s="188" t="s">
        <v>548</v>
      </c>
      <c r="B57" s="191"/>
      <c r="C57" s="191"/>
      <c r="D57" s="191"/>
      <c r="E57" s="191"/>
      <c r="F57" s="191"/>
      <c r="G57" s="191"/>
      <c r="H57" s="191"/>
      <c r="I57" s="191"/>
    </row>
    <row r="58" spans="1:9" ht="12" customHeight="1" x14ac:dyDescent="0.2">
      <c r="A58" s="188" t="s">
        <v>549</v>
      </c>
      <c r="B58" s="189">
        <v>2070</v>
      </c>
      <c r="C58" s="189">
        <v>3319</v>
      </c>
      <c r="D58" s="190">
        <v>50</v>
      </c>
      <c r="E58" s="190">
        <v>78</v>
      </c>
      <c r="F58" s="189">
        <v>14501</v>
      </c>
      <c r="G58" s="189">
        <v>24125</v>
      </c>
      <c r="H58" s="189">
        <v>8973</v>
      </c>
      <c r="I58" s="189">
        <v>15179</v>
      </c>
    </row>
    <row r="59" spans="1:9" ht="12" customHeight="1" x14ac:dyDescent="0.2">
      <c r="A59" s="188" t="s">
        <v>550</v>
      </c>
      <c r="B59" s="190">
        <v>867</v>
      </c>
      <c r="C59" s="190">
        <v>754</v>
      </c>
      <c r="D59" s="189">
        <v>32454</v>
      </c>
      <c r="E59" s="189">
        <v>28705</v>
      </c>
      <c r="F59" s="190">
        <v>218</v>
      </c>
      <c r="G59" s="190">
        <v>175</v>
      </c>
      <c r="H59" s="190">
        <v>286</v>
      </c>
      <c r="I59" s="190">
        <v>237</v>
      </c>
    </row>
    <row r="60" spans="1:9" ht="12" customHeight="1" x14ac:dyDescent="0.2">
      <c r="A60" s="188" t="s">
        <v>551</v>
      </c>
      <c r="B60" s="189">
        <v>25761</v>
      </c>
      <c r="C60" s="189">
        <v>43612</v>
      </c>
      <c r="D60" s="190">
        <v>263</v>
      </c>
      <c r="E60" s="190">
        <v>407</v>
      </c>
      <c r="F60" s="190">
        <v>44</v>
      </c>
      <c r="G60" s="190">
        <v>63</v>
      </c>
      <c r="H60" s="189">
        <v>10747</v>
      </c>
      <c r="I60" s="189">
        <v>18613</v>
      </c>
    </row>
    <row r="61" spans="1:9" ht="12" customHeight="1" x14ac:dyDescent="0.2">
      <c r="A61" s="188" t="s">
        <v>552</v>
      </c>
      <c r="B61" s="190">
        <v>970</v>
      </c>
      <c r="C61" s="189">
        <v>1424</v>
      </c>
      <c r="D61" s="190">
        <v>519</v>
      </c>
      <c r="E61" s="190">
        <v>797</v>
      </c>
      <c r="F61" s="189">
        <v>18734</v>
      </c>
      <c r="G61" s="189">
        <v>29281</v>
      </c>
      <c r="H61" s="189">
        <v>31704</v>
      </c>
      <c r="I61" s="189">
        <v>50088</v>
      </c>
    </row>
    <row r="62" spans="1:9" ht="12" customHeight="1" x14ac:dyDescent="0.2">
      <c r="A62" s="188" t="s">
        <v>553</v>
      </c>
      <c r="B62" s="189">
        <v>24007</v>
      </c>
      <c r="C62" s="189">
        <v>63025</v>
      </c>
      <c r="D62" s="190">
        <v>275</v>
      </c>
      <c r="E62" s="190">
        <v>691</v>
      </c>
      <c r="F62" s="190">
        <v>134</v>
      </c>
      <c r="G62" s="190">
        <v>346</v>
      </c>
      <c r="H62" s="189">
        <v>2722</v>
      </c>
      <c r="I62" s="189">
        <v>7028</v>
      </c>
    </row>
    <row r="63" spans="1:9" ht="12" customHeight="1" x14ac:dyDescent="0.2">
      <c r="A63" s="188" t="s">
        <v>10</v>
      </c>
      <c r="B63" s="189">
        <v>54428</v>
      </c>
      <c r="C63" s="189">
        <v>122053</v>
      </c>
      <c r="D63" s="189">
        <v>42570</v>
      </c>
      <c r="E63" s="189">
        <v>93500</v>
      </c>
      <c r="F63" s="189">
        <v>2846</v>
      </c>
      <c r="G63" s="189">
        <v>6332</v>
      </c>
      <c r="H63" s="189">
        <v>37086</v>
      </c>
      <c r="I63" s="189">
        <v>81854</v>
      </c>
    </row>
    <row r="64" spans="1:9" ht="12" customHeight="1" x14ac:dyDescent="0.2">
      <c r="A64" s="188" t="s">
        <v>554</v>
      </c>
      <c r="B64" s="189">
        <v>2061</v>
      </c>
      <c r="C64" s="189">
        <v>2071</v>
      </c>
      <c r="D64" s="190">
        <v>107</v>
      </c>
      <c r="E64" s="190">
        <v>110</v>
      </c>
      <c r="F64" s="189">
        <v>7400</v>
      </c>
      <c r="G64" s="189">
        <v>7612</v>
      </c>
      <c r="H64" s="189">
        <v>48802</v>
      </c>
      <c r="I64" s="189">
        <v>51034</v>
      </c>
    </row>
    <row r="65" spans="1:9" ht="12" customHeight="1" x14ac:dyDescent="0.2">
      <c r="A65" s="188" t="s">
        <v>555</v>
      </c>
      <c r="B65" s="189">
        <v>1100</v>
      </c>
      <c r="C65" s="189">
        <v>1993</v>
      </c>
      <c r="D65" s="189">
        <v>4458</v>
      </c>
      <c r="E65" s="189">
        <v>8287</v>
      </c>
      <c r="F65" s="190">
        <v>158</v>
      </c>
      <c r="G65" s="190">
        <v>307</v>
      </c>
      <c r="H65" s="189">
        <v>25183</v>
      </c>
      <c r="I65" s="189">
        <v>48945</v>
      </c>
    </row>
    <row r="66" spans="1:9" ht="12" customHeight="1" x14ac:dyDescent="0.2">
      <c r="A66" s="188" t="s">
        <v>556</v>
      </c>
      <c r="B66" s="190">
        <v>170</v>
      </c>
      <c r="C66" s="190">
        <v>719</v>
      </c>
      <c r="D66" s="189">
        <v>4006</v>
      </c>
      <c r="E66" s="189">
        <v>19877</v>
      </c>
      <c r="F66" s="190">
        <v>50</v>
      </c>
      <c r="G66" s="190">
        <v>254</v>
      </c>
      <c r="H66" s="189">
        <v>8133</v>
      </c>
      <c r="I66" s="189">
        <v>42177</v>
      </c>
    </row>
    <row r="67" spans="1:9" ht="12" customHeight="1" x14ac:dyDescent="0.2">
      <c r="A67" s="188" t="s">
        <v>557</v>
      </c>
      <c r="B67" s="189">
        <v>2949</v>
      </c>
      <c r="C67" s="189">
        <v>5417</v>
      </c>
      <c r="D67" s="189">
        <v>9636</v>
      </c>
      <c r="E67" s="189">
        <v>18049</v>
      </c>
      <c r="F67" s="190">
        <v>196</v>
      </c>
      <c r="G67" s="190">
        <v>358</v>
      </c>
      <c r="H67" s="189">
        <v>21983</v>
      </c>
      <c r="I67" s="189">
        <v>41425</v>
      </c>
    </row>
    <row r="68" spans="1:9" ht="12" customHeight="1" x14ac:dyDescent="0.2">
      <c r="A68" s="188" t="s">
        <v>558</v>
      </c>
      <c r="B68" s="189">
        <v>46516</v>
      </c>
      <c r="C68" s="189">
        <v>100944</v>
      </c>
      <c r="D68" s="190">
        <v>539</v>
      </c>
      <c r="E68" s="189">
        <v>1186</v>
      </c>
      <c r="F68" s="190">
        <v>205</v>
      </c>
      <c r="G68" s="190">
        <v>435</v>
      </c>
      <c r="H68" s="189">
        <v>5117</v>
      </c>
      <c r="I68" s="189">
        <v>10749</v>
      </c>
    </row>
    <row r="69" spans="1:9" ht="12" customHeight="1" x14ac:dyDescent="0.2">
      <c r="A69" s="188" t="s">
        <v>559</v>
      </c>
      <c r="B69" s="189">
        <v>11766</v>
      </c>
      <c r="C69" s="189">
        <v>20077</v>
      </c>
      <c r="D69" s="190">
        <v>38</v>
      </c>
      <c r="E69" s="190">
        <v>58</v>
      </c>
      <c r="F69" s="190">
        <v>18</v>
      </c>
      <c r="G69" s="190">
        <v>26</v>
      </c>
      <c r="H69" s="189">
        <v>1161</v>
      </c>
      <c r="I69" s="189">
        <v>1985</v>
      </c>
    </row>
    <row r="70" spans="1:9" ht="12" customHeight="1" x14ac:dyDescent="0.2">
      <c r="A70" s="188" t="s">
        <v>560</v>
      </c>
      <c r="B70" s="190">
        <v>296</v>
      </c>
      <c r="C70" s="190">
        <v>278</v>
      </c>
      <c r="D70" s="190">
        <v>53</v>
      </c>
      <c r="E70" s="190">
        <v>52</v>
      </c>
      <c r="F70" s="189">
        <v>14139</v>
      </c>
      <c r="G70" s="189">
        <v>13376</v>
      </c>
      <c r="H70" s="189">
        <v>13345</v>
      </c>
      <c r="I70" s="189">
        <v>12652</v>
      </c>
    </row>
    <row r="71" spans="1:9" ht="12" customHeight="1" x14ac:dyDescent="0.2">
      <c r="A71" s="188" t="s">
        <v>561</v>
      </c>
      <c r="B71" s="189">
        <v>58362</v>
      </c>
      <c r="C71" s="189">
        <v>74865</v>
      </c>
      <c r="D71" s="190">
        <v>625</v>
      </c>
      <c r="E71" s="190">
        <v>804</v>
      </c>
      <c r="F71" s="189">
        <v>2244</v>
      </c>
      <c r="G71" s="189">
        <v>2914</v>
      </c>
      <c r="H71" s="189">
        <v>13365</v>
      </c>
      <c r="I71" s="189">
        <v>17222</v>
      </c>
    </row>
    <row r="72" spans="1:9" ht="12" customHeight="1" x14ac:dyDescent="0.2">
      <c r="A72" s="188" t="s">
        <v>562</v>
      </c>
      <c r="B72" s="189">
        <v>20149</v>
      </c>
      <c r="C72" s="189">
        <v>24660</v>
      </c>
      <c r="D72" s="190">
        <v>241</v>
      </c>
      <c r="E72" s="190">
        <v>288</v>
      </c>
      <c r="F72" s="189">
        <v>47525</v>
      </c>
      <c r="G72" s="189">
        <v>58399</v>
      </c>
      <c r="H72" s="189">
        <v>20507</v>
      </c>
      <c r="I72" s="189">
        <v>25859</v>
      </c>
    </row>
    <row r="73" spans="1:9" ht="12" customHeight="1" x14ac:dyDescent="0.2">
      <c r="A73" s="188" t="s">
        <v>563</v>
      </c>
      <c r="B73" s="190">
        <v>863</v>
      </c>
      <c r="C73" s="190">
        <v>848</v>
      </c>
      <c r="D73" s="190">
        <v>307</v>
      </c>
      <c r="E73" s="190">
        <v>310</v>
      </c>
      <c r="F73" s="189">
        <v>10572</v>
      </c>
      <c r="G73" s="189">
        <v>10561</v>
      </c>
      <c r="H73" s="189">
        <v>26711</v>
      </c>
      <c r="I73" s="189">
        <v>26645</v>
      </c>
    </row>
    <row r="74" spans="1:9" ht="12" customHeight="1" x14ac:dyDescent="0.2">
      <c r="A74" s="188" t="s">
        <v>564</v>
      </c>
      <c r="B74" s="189">
        <v>7636</v>
      </c>
      <c r="C74" s="189">
        <v>9825</v>
      </c>
      <c r="D74" s="190">
        <v>294</v>
      </c>
      <c r="E74" s="190">
        <v>393</v>
      </c>
      <c r="F74" s="189">
        <v>32084</v>
      </c>
      <c r="G74" s="189">
        <v>38424</v>
      </c>
      <c r="H74" s="189">
        <v>1121</v>
      </c>
      <c r="I74" s="189">
        <v>1414</v>
      </c>
    </row>
    <row r="75" spans="1:9" ht="12" customHeight="1" x14ac:dyDescent="0.2">
      <c r="A75" s="188" t="s">
        <v>565</v>
      </c>
      <c r="B75" s="190">
        <v>695</v>
      </c>
      <c r="C75" s="189">
        <v>1019</v>
      </c>
      <c r="D75" s="189">
        <v>9099</v>
      </c>
      <c r="E75" s="189">
        <v>13483</v>
      </c>
      <c r="F75" s="190">
        <v>571</v>
      </c>
      <c r="G75" s="190">
        <v>889</v>
      </c>
      <c r="H75" s="189">
        <v>18916</v>
      </c>
      <c r="I75" s="189">
        <v>29634</v>
      </c>
    </row>
    <row r="76" spans="1:9" ht="12" customHeight="1" x14ac:dyDescent="0.2">
      <c r="A76" s="188" t="s">
        <v>566</v>
      </c>
      <c r="B76" s="190">
        <v>994</v>
      </c>
      <c r="C76" s="189">
        <v>1879</v>
      </c>
      <c r="D76" s="189">
        <v>5081</v>
      </c>
      <c r="E76" s="189">
        <v>8968</v>
      </c>
      <c r="F76" s="190">
        <v>70</v>
      </c>
      <c r="G76" s="190">
        <v>136</v>
      </c>
      <c r="H76" s="189">
        <v>17492</v>
      </c>
      <c r="I76" s="189">
        <v>33163</v>
      </c>
    </row>
    <row r="77" spans="1:9" ht="12" customHeight="1" x14ac:dyDescent="0.2">
      <c r="A77" s="188" t="s">
        <v>567</v>
      </c>
      <c r="B77" s="189">
        <v>34358</v>
      </c>
      <c r="C77" s="189">
        <v>30220</v>
      </c>
      <c r="D77" s="190">
        <v>105</v>
      </c>
      <c r="E77" s="190">
        <v>91</v>
      </c>
      <c r="F77" s="190">
        <v>43</v>
      </c>
      <c r="G77" s="190">
        <v>34</v>
      </c>
      <c r="H77" s="189">
        <v>14658</v>
      </c>
      <c r="I77" s="189">
        <v>13508</v>
      </c>
    </row>
    <row r="78" spans="1:9" ht="24" customHeight="1" x14ac:dyDescent="0.2">
      <c r="A78" s="188" t="s">
        <v>568</v>
      </c>
      <c r="B78" s="189">
        <v>5181</v>
      </c>
      <c r="C78" s="189">
        <v>5683</v>
      </c>
      <c r="D78" s="189">
        <v>1000</v>
      </c>
      <c r="E78" s="189">
        <v>1099</v>
      </c>
      <c r="F78" s="190">
        <v>482</v>
      </c>
      <c r="G78" s="190">
        <v>564</v>
      </c>
      <c r="H78" s="189">
        <v>1552</v>
      </c>
      <c r="I78" s="189">
        <v>1680</v>
      </c>
    </row>
    <row r="79" spans="1:9" ht="36" customHeight="1" x14ac:dyDescent="0.2">
      <c r="A79" s="188" t="s">
        <v>569</v>
      </c>
      <c r="B79" s="189">
        <v>16819</v>
      </c>
      <c r="C79" s="189">
        <v>44300</v>
      </c>
      <c r="D79" s="189">
        <v>1154</v>
      </c>
      <c r="E79" s="189">
        <v>2725</v>
      </c>
      <c r="F79" s="190">
        <v>706</v>
      </c>
      <c r="G79" s="189">
        <v>1798</v>
      </c>
      <c r="H79" s="189">
        <v>3710</v>
      </c>
      <c r="I79" s="189">
        <v>9363</v>
      </c>
    </row>
    <row r="80" spans="1:9" ht="24" customHeight="1" x14ac:dyDescent="0.2">
      <c r="A80" s="188" t="s">
        <v>570</v>
      </c>
      <c r="B80" s="189">
        <v>25839</v>
      </c>
      <c r="C80" s="189">
        <v>38111</v>
      </c>
      <c r="D80" s="189">
        <v>1567</v>
      </c>
      <c r="E80" s="189">
        <v>2186</v>
      </c>
      <c r="F80" s="189">
        <v>1244</v>
      </c>
      <c r="G80" s="189">
        <v>1895</v>
      </c>
      <c r="H80" s="189">
        <v>11119</v>
      </c>
      <c r="I80" s="189">
        <v>16678</v>
      </c>
    </row>
    <row r="81" spans="1:9" ht="36" customHeight="1" x14ac:dyDescent="0.2">
      <c r="A81" s="188" t="s">
        <v>571</v>
      </c>
      <c r="B81" s="189">
        <v>4725</v>
      </c>
      <c r="C81" s="189">
        <v>6129</v>
      </c>
      <c r="D81" s="190">
        <v>46</v>
      </c>
      <c r="E81" s="190">
        <v>48</v>
      </c>
      <c r="F81" s="189">
        <v>3229</v>
      </c>
      <c r="G81" s="189">
        <v>4266</v>
      </c>
      <c r="H81" s="190">
        <v>358</v>
      </c>
      <c r="I81" s="190">
        <v>449</v>
      </c>
    </row>
    <row r="82" spans="1:9" ht="36" customHeight="1" x14ac:dyDescent="0.2">
      <c r="A82" s="188" t="s">
        <v>572</v>
      </c>
      <c r="B82" s="190">
        <v>68</v>
      </c>
      <c r="C82" s="190">
        <v>163</v>
      </c>
      <c r="D82" s="190">
        <v>110</v>
      </c>
      <c r="E82" s="190">
        <v>295</v>
      </c>
      <c r="F82" s="189">
        <v>5058</v>
      </c>
      <c r="G82" s="189">
        <v>13114</v>
      </c>
      <c r="H82" s="189">
        <v>4032</v>
      </c>
      <c r="I82" s="189">
        <v>10515</v>
      </c>
    </row>
    <row r="83" spans="1:9" ht="24" customHeight="1" x14ac:dyDescent="0.2">
      <c r="A83" s="188" t="s">
        <v>573</v>
      </c>
      <c r="B83" s="191"/>
      <c r="C83" s="191"/>
      <c r="D83" s="191"/>
      <c r="E83" s="191"/>
      <c r="F83" s="191"/>
      <c r="G83" s="191"/>
      <c r="H83" s="191"/>
      <c r="I83" s="191"/>
    </row>
    <row r="84" spans="1:9" ht="24" customHeight="1" x14ac:dyDescent="0.2">
      <c r="A84" s="188" t="s">
        <v>574</v>
      </c>
      <c r="B84" s="190">
        <v>20</v>
      </c>
      <c r="C84" s="190">
        <v>17</v>
      </c>
      <c r="D84" s="190">
        <v>1</v>
      </c>
      <c r="E84" s="191"/>
      <c r="F84" s="190">
        <v>5</v>
      </c>
      <c r="G84" s="190">
        <v>4</v>
      </c>
      <c r="H84" s="191"/>
      <c r="I84" s="191"/>
    </row>
    <row r="85" spans="1:9" ht="24" customHeight="1" x14ac:dyDescent="0.2">
      <c r="A85" s="188" t="s">
        <v>575</v>
      </c>
      <c r="B85" s="189">
        <v>1173</v>
      </c>
      <c r="C85" s="189">
        <v>1628</v>
      </c>
      <c r="D85" s="190">
        <v>150</v>
      </c>
      <c r="E85" s="190">
        <v>178</v>
      </c>
      <c r="F85" s="190">
        <v>52</v>
      </c>
      <c r="G85" s="190">
        <v>68</v>
      </c>
      <c r="H85" s="190">
        <v>724</v>
      </c>
      <c r="I85" s="190">
        <v>636</v>
      </c>
    </row>
    <row r="86" spans="1:9" ht="36" customHeight="1" x14ac:dyDescent="0.2">
      <c r="A86" s="188" t="s">
        <v>576</v>
      </c>
      <c r="B86" s="190">
        <v>65</v>
      </c>
      <c r="C86" s="190">
        <v>569</v>
      </c>
      <c r="D86" s="190">
        <v>4</v>
      </c>
      <c r="E86" s="190">
        <v>53</v>
      </c>
      <c r="F86" s="190">
        <v>6</v>
      </c>
      <c r="G86" s="190">
        <v>46</v>
      </c>
      <c r="H86" s="190">
        <v>11</v>
      </c>
      <c r="I86" s="190">
        <v>101</v>
      </c>
    </row>
    <row r="87" spans="1:9" ht="24" customHeight="1" x14ac:dyDescent="0.2">
      <c r="A87" s="188" t="s">
        <v>577</v>
      </c>
      <c r="B87" s="191"/>
      <c r="C87" s="191"/>
      <c r="D87" s="191"/>
      <c r="E87" s="191"/>
      <c r="F87" s="191"/>
      <c r="G87" s="191"/>
      <c r="H87" s="191"/>
      <c r="I87" s="191"/>
    </row>
    <row r="88" spans="1:9" ht="24" customHeight="1" x14ac:dyDescent="0.2">
      <c r="A88" s="188" t="s">
        <v>578</v>
      </c>
      <c r="B88" s="191"/>
      <c r="C88" s="191"/>
      <c r="D88" s="191"/>
      <c r="E88" s="191"/>
      <c r="F88" s="191"/>
      <c r="G88" s="191"/>
      <c r="H88" s="191"/>
      <c r="I88" s="191"/>
    </row>
    <row r="89" spans="1:9" ht="12" customHeight="1" x14ac:dyDescent="0.2">
      <c r="A89" s="188" t="s">
        <v>579</v>
      </c>
      <c r="B89" s="189">
        <v>2745</v>
      </c>
      <c r="C89" s="189">
        <v>1167</v>
      </c>
      <c r="D89" s="190">
        <v>396</v>
      </c>
      <c r="E89" s="190">
        <v>168</v>
      </c>
      <c r="F89" s="190">
        <v>146</v>
      </c>
      <c r="G89" s="190">
        <v>62</v>
      </c>
      <c r="H89" s="190">
        <v>646</v>
      </c>
      <c r="I89" s="190">
        <v>275</v>
      </c>
    </row>
    <row r="90" spans="1:9" ht="12" customHeight="1" x14ac:dyDescent="0.2">
      <c r="A90" s="188" t="s">
        <v>580</v>
      </c>
      <c r="B90" s="190">
        <v>207</v>
      </c>
      <c r="C90" s="190">
        <v>89</v>
      </c>
      <c r="D90" s="190">
        <v>31</v>
      </c>
      <c r="E90" s="190">
        <v>13</v>
      </c>
      <c r="F90" s="190">
        <v>12</v>
      </c>
      <c r="G90" s="190">
        <v>5</v>
      </c>
      <c r="H90" s="190">
        <v>59</v>
      </c>
      <c r="I90" s="190">
        <v>25</v>
      </c>
    </row>
    <row r="91" spans="1:9" ht="12" customHeight="1" x14ac:dyDescent="0.2">
      <c r="A91" s="188" t="s">
        <v>581</v>
      </c>
      <c r="B91" s="189">
        <v>1719</v>
      </c>
      <c r="C91" s="190">
        <v>730</v>
      </c>
      <c r="D91" s="190">
        <v>277</v>
      </c>
      <c r="E91" s="190">
        <v>118</v>
      </c>
      <c r="F91" s="190">
        <v>96</v>
      </c>
      <c r="G91" s="190">
        <v>41</v>
      </c>
      <c r="H91" s="190">
        <v>390</v>
      </c>
      <c r="I91" s="190">
        <v>166</v>
      </c>
    </row>
    <row r="92" spans="1:9" ht="12" customHeight="1" x14ac:dyDescent="0.2">
      <c r="A92" s="188" t="s">
        <v>582</v>
      </c>
      <c r="B92" s="189">
        <v>3343</v>
      </c>
      <c r="C92" s="189">
        <v>1422</v>
      </c>
      <c r="D92" s="190">
        <v>422</v>
      </c>
      <c r="E92" s="190">
        <v>179</v>
      </c>
      <c r="F92" s="190">
        <v>176</v>
      </c>
      <c r="G92" s="190">
        <v>75</v>
      </c>
      <c r="H92" s="190">
        <v>697</v>
      </c>
      <c r="I92" s="190">
        <v>296</v>
      </c>
    </row>
    <row r="93" spans="1:9" ht="12" customHeight="1" x14ac:dyDescent="0.2">
      <c r="A93" s="188" t="s">
        <v>583</v>
      </c>
      <c r="B93" s="189">
        <v>1147</v>
      </c>
      <c r="C93" s="190">
        <v>487</v>
      </c>
      <c r="D93" s="190">
        <v>140</v>
      </c>
      <c r="E93" s="190">
        <v>60</v>
      </c>
      <c r="F93" s="190">
        <v>54</v>
      </c>
      <c r="G93" s="190">
        <v>23</v>
      </c>
      <c r="H93" s="190">
        <v>247</v>
      </c>
      <c r="I93" s="190">
        <v>105</v>
      </c>
    </row>
    <row r="94" spans="1:9" ht="12" customHeight="1" x14ac:dyDescent="0.2">
      <c r="A94" s="188" t="s">
        <v>584</v>
      </c>
      <c r="B94" s="189">
        <v>1059</v>
      </c>
      <c r="C94" s="190">
        <v>616</v>
      </c>
      <c r="D94" s="190">
        <v>178</v>
      </c>
      <c r="E94" s="190">
        <v>104</v>
      </c>
      <c r="F94" s="190">
        <v>54</v>
      </c>
      <c r="G94" s="190">
        <v>32</v>
      </c>
      <c r="H94" s="190">
        <v>292</v>
      </c>
      <c r="I94" s="190">
        <v>170</v>
      </c>
    </row>
    <row r="95" spans="1:9" ht="12" customHeight="1" x14ac:dyDescent="0.2">
      <c r="A95" s="188" t="s">
        <v>585</v>
      </c>
      <c r="B95" s="190">
        <v>773</v>
      </c>
      <c r="C95" s="190">
        <v>328</v>
      </c>
      <c r="D95" s="190">
        <v>149</v>
      </c>
      <c r="E95" s="190">
        <v>63</v>
      </c>
      <c r="F95" s="190">
        <v>39</v>
      </c>
      <c r="G95" s="190">
        <v>17</v>
      </c>
      <c r="H95" s="190">
        <v>161</v>
      </c>
      <c r="I95" s="190">
        <v>69</v>
      </c>
    </row>
    <row r="96" spans="1:9" ht="12" customHeight="1" x14ac:dyDescent="0.2">
      <c r="A96" s="188" t="s">
        <v>586</v>
      </c>
      <c r="B96" s="190">
        <v>780</v>
      </c>
      <c r="C96" s="190">
        <v>332</v>
      </c>
      <c r="D96" s="190">
        <v>122</v>
      </c>
      <c r="E96" s="190">
        <v>52</v>
      </c>
      <c r="F96" s="190">
        <v>37</v>
      </c>
      <c r="G96" s="190">
        <v>16</v>
      </c>
      <c r="H96" s="190">
        <v>192</v>
      </c>
      <c r="I96" s="190">
        <v>81</v>
      </c>
    </row>
    <row r="97" spans="1:9" ht="12" customHeight="1" x14ac:dyDescent="0.2">
      <c r="A97" s="188" t="s">
        <v>587</v>
      </c>
      <c r="B97" s="190">
        <v>918</v>
      </c>
      <c r="C97" s="190">
        <v>390</v>
      </c>
      <c r="D97" s="190">
        <v>218</v>
      </c>
      <c r="E97" s="190">
        <v>93</v>
      </c>
      <c r="F97" s="190">
        <v>61</v>
      </c>
      <c r="G97" s="190">
        <v>26</v>
      </c>
      <c r="H97" s="190">
        <v>285</v>
      </c>
      <c r="I97" s="190">
        <v>121</v>
      </c>
    </row>
    <row r="98" spans="1:9" ht="12" customHeight="1" x14ac:dyDescent="0.2">
      <c r="A98" s="188" t="s">
        <v>588</v>
      </c>
      <c r="B98" s="190">
        <v>339</v>
      </c>
      <c r="C98" s="190">
        <v>144</v>
      </c>
      <c r="D98" s="190">
        <v>47</v>
      </c>
      <c r="E98" s="190">
        <v>20</v>
      </c>
      <c r="F98" s="190">
        <v>23</v>
      </c>
      <c r="G98" s="190">
        <v>10</v>
      </c>
      <c r="H98" s="190">
        <v>94</v>
      </c>
      <c r="I98" s="190">
        <v>40</v>
      </c>
    </row>
    <row r="99" spans="1:9" ht="12" customHeight="1" x14ac:dyDescent="0.2">
      <c r="A99" s="188" t="s">
        <v>589</v>
      </c>
      <c r="B99" s="189">
        <v>2083</v>
      </c>
      <c r="C99" s="190">
        <v>886</v>
      </c>
      <c r="D99" s="190">
        <v>209</v>
      </c>
      <c r="E99" s="190">
        <v>89</v>
      </c>
      <c r="F99" s="190">
        <v>79</v>
      </c>
      <c r="G99" s="190">
        <v>33</v>
      </c>
      <c r="H99" s="190">
        <v>348</v>
      </c>
      <c r="I99" s="190">
        <v>148</v>
      </c>
    </row>
    <row r="100" spans="1:9" ht="12" customHeight="1" x14ac:dyDescent="0.2">
      <c r="A100" s="188" t="s">
        <v>590</v>
      </c>
      <c r="B100" s="190">
        <v>869</v>
      </c>
      <c r="C100" s="190">
        <v>370</v>
      </c>
      <c r="D100" s="190">
        <v>144</v>
      </c>
      <c r="E100" s="190">
        <v>61</v>
      </c>
      <c r="F100" s="190">
        <v>55</v>
      </c>
      <c r="G100" s="190">
        <v>23</v>
      </c>
      <c r="H100" s="190">
        <v>235</v>
      </c>
      <c r="I100" s="190">
        <v>100</v>
      </c>
    </row>
    <row r="101" spans="1:9" ht="12" customHeight="1" x14ac:dyDescent="0.2">
      <c r="A101" s="188" t="s">
        <v>591</v>
      </c>
      <c r="B101" s="190">
        <v>678</v>
      </c>
      <c r="C101" s="190">
        <v>287</v>
      </c>
      <c r="D101" s="190">
        <v>79</v>
      </c>
      <c r="E101" s="190">
        <v>34</v>
      </c>
      <c r="F101" s="190">
        <v>30</v>
      </c>
      <c r="G101" s="190">
        <v>13</v>
      </c>
      <c r="H101" s="190">
        <v>171</v>
      </c>
      <c r="I101" s="190">
        <v>73</v>
      </c>
    </row>
    <row r="102" spans="1:9" ht="24" customHeight="1" x14ac:dyDescent="0.2">
      <c r="A102" s="188" t="s">
        <v>592</v>
      </c>
      <c r="B102" s="190">
        <v>691</v>
      </c>
      <c r="C102" s="190">
        <v>294</v>
      </c>
      <c r="D102" s="190">
        <v>100</v>
      </c>
      <c r="E102" s="190">
        <v>43</v>
      </c>
      <c r="F102" s="190">
        <v>41</v>
      </c>
      <c r="G102" s="190">
        <v>17</v>
      </c>
      <c r="H102" s="190">
        <v>179</v>
      </c>
      <c r="I102" s="190">
        <v>76</v>
      </c>
    </row>
    <row r="103" spans="1:9" ht="12" customHeight="1" x14ac:dyDescent="0.2">
      <c r="A103" s="188" t="s">
        <v>593</v>
      </c>
      <c r="B103" s="189">
        <v>1657</v>
      </c>
      <c r="C103" s="190">
        <v>704</v>
      </c>
      <c r="D103" s="190">
        <v>274</v>
      </c>
      <c r="E103" s="190">
        <v>117</v>
      </c>
      <c r="F103" s="190">
        <v>86</v>
      </c>
      <c r="G103" s="190">
        <v>37</v>
      </c>
      <c r="H103" s="190">
        <v>412</v>
      </c>
      <c r="I103" s="190">
        <v>175</v>
      </c>
    </row>
    <row r="104" spans="1:9" ht="36" customHeight="1" x14ac:dyDescent="0.2">
      <c r="A104" s="188" t="s">
        <v>594</v>
      </c>
      <c r="B104" s="189">
        <v>3349</v>
      </c>
      <c r="C104" s="191"/>
      <c r="D104" s="190">
        <v>445</v>
      </c>
      <c r="E104" s="191"/>
      <c r="F104" s="190">
        <v>313</v>
      </c>
      <c r="G104" s="191"/>
      <c r="H104" s="189">
        <v>1057</v>
      </c>
      <c r="I104" s="191"/>
    </row>
    <row r="105" spans="1:9" ht="12" customHeight="1" x14ac:dyDescent="0.2">
      <c r="A105" s="188" t="s">
        <v>595</v>
      </c>
      <c r="B105" s="189">
        <v>2538</v>
      </c>
      <c r="C105" s="189">
        <v>1079</v>
      </c>
      <c r="D105" s="190">
        <v>425</v>
      </c>
      <c r="E105" s="190">
        <v>181</v>
      </c>
      <c r="F105" s="190">
        <v>145</v>
      </c>
      <c r="G105" s="190">
        <v>62</v>
      </c>
      <c r="H105" s="190">
        <v>633</v>
      </c>
      <c r="I105" s="190">
        <v>269</v>
      </c>
    </row>
    <row r="106" spans="1:9" ht="12" customHeight="1" x14ac:dyDescent="0.2">
      <c r="A106" s="188" t="s">
        <v>596</v>
      </c>
      <c r="B106" s="190">
        <v>273</v>
      </c>
      <c r="C106" s="190">
        <v>115</v>
      </c>
      <c r="D106" s="190">
        <v>46</v>
      </c>
      <c r="E106" s="190">
        <v>20</v>
      </c>
      <c r="F106" s="190">
        <v>16</v>
      </c>
      <c r="G106" s="190">
        <v>7</v>
      </c>
      <c r="H106" s="190">
        <v>82</v>
      </c>
      <c r="I106" s="190">
        <v>35</v>
      </c>
    </row>
    <row r="107" spans="1:9" ht="12" customHeight="1" x14ac:dyDescent="0.2">
      <c r="A107" s="188" t="s">
        <v>597</v>
      </c>
      <c r="B107" s="190">
        <v>600</v>
      </c>
      <c r="C107" s="190">
        <v>255</v>
      </c>
      <c r="D107" s="190">
        <v>54</v>
      </c>
      <c r="E107" s="190">
        <v>23</v>
      </c>
      <c r="F107" s="190">
        <v>59</v>
      </c>
      <c r="G107" s="190">
        <v>25</v>
      </c>
      <c r="H107" s="190">
        <v>190</v>
      </c>
      <c r="I107" s="190">
        <v>81</v>
      </c>
    </row>
    <row r="108" spans="1:9" ht="12" customHeight="1" x14ac:dyDescent="0.2">
      <c r="A108" s="188" t="s">
        <v>598</v>
      </c>
      <c r="B108" s="190">
        <v>378</v>
      </c>
      <c r="C108" s="190">
        <v>160</v>
      </c>
      <c r="D108" s="190">
        <v>53</v>
      </c>
      <c r="E108" s="190">
        <v>23</v>
      </c>
      <c r="F108" s="190">
        <v>23</v>
      </c>
      <c r="G108" s="190">
        <v>10</v>
      </c>
      <c r="H108" s="190">
        <v>99</v>
      </c>
      <c r="I108" s="190">
        <v>42</v>
      </c>
    </row>
    <row r="109" spans="1:9" ht="24" customHeight="1" x14ac:dyDescent="0.2">
      <c r="A109" s="188" t="s">
        <v>599</v>
      </c>
      <c r="B109" s="190">
        <v>4</v>
      </c>
      <c r="C109" s="190">
        <v>2</v>
      </c>
      <c r="D109" s="190">
        <v>1</v>
      </c>
      <c r="E109" s="191"/>
      <c r="F109" s="191"/>
      <c r="G109" s="191"/>
      <c r="H109" s="190">
        <v>1</v>
      </c>
      <c r="I109" s="191"/>
    </row>
    <row r="110" spans="1:9" ht="12" customHeight="1" x14ac:dyDescent="0.2">
      <c r="A110" s="188" t="s">
        <v>600</v>
      </c>
      <c r="B110" s="189">
        <v>2339</v>
      </c>
      <c r="C110" s="190">
        <v>994</v>
      </c>
      <c r="D110" s="190">
        <v>240</v>
      </c>
      <c r="E110" s="190">
        <v>102</v>
      </c>
      <c r="F110" s="190">
        <v>88</v>
      </c>
      <c r="G110" s="190">
        <v>38</v>
      </c>
      <c r="H110" s="190">
        <v>452</v>
      </c>
      <c r="I110" s="190">
        <v>192</v>
      </c>
    </row>
    <row r="111" spans="1:9" ht="12" customHeight="1" x14ac:dyDescent="0.2">
      <c r="A111" s="188" t="s">
        <v>601</v>
      </c>
      <c r="B111" s="190">
        <v>577</v>
      </c>
      <c r="C111" s="190">
        <v>246</v>
      </c>
      <c r="D111" s="190">
        <v>79</v>
      </c>
      <c r="E111" s="190">
        <v>33</v>
      </c>
      <c r="F111" s="190">
        <v>34</v>
      </c>
      <c r="G111" s="190">
        <v>14</v>
      </c>
      <c r="H111" s="190">
        <v>129</v>
      </c>
      <c r="I111" s="190">
        <v>55</v>
      </c>
    </row>
    <row r="112" spans="1:9" ht="12" customHeight="1" x14ac:dyDescent="0.2">
      <c r="A112" s="188" t="s">
        <v>602</v>
      </c>
      <c r="B112" s="189">
        <v>1149</v>
      </c>
      <c r="C112" s="190">
        <v>488</v>
      </c>
      <c r="D112" s="190">
        <v>167</v>
      </c>
      <c r="E112" s="190">
        <v>71</v>
      </c>
      <c r="F112" s="190">
        <v>52</v>
      </c>
      <c r="G112" s="190">
        <v>22</v>
      </c>
      <c r="H112" s="190">
        <v>241</v>
      </c>
      <c r="I112" s="190">
        <v>103</v>
      </c>
    </row>
    <row r="113" spans="1:9" ht="12" customHeight="1" x14ac:dyDescent="0.2">
      <c r="A113" s="188" t="s">
        <v>603</v>
      </c>
      <c r="B113" s="190">
        <v>528</v>
      </c>
      <c r="C113" s="190">
        <v>223</v>
      </c>
      <c r="D113" s="190">
        <v>63</v>
      </c>
      <c r="E113" s="190">
        <v>27</v>
      </c>
      <c r="F113" s="190">
        <v>32</v>
      </c>
      <c r="G113" s="190">
        <v>14</v>
      </c>
      <c r="H113" s="190">
        <v>147</v>
      </c>
      <c r="I113" s="190">
        <v>63</v>
      </c>
    </row>
    <row r="114" spans="1:9" ht="12" customHeight="1" x14ac:dyDescent="0.2">
      <c r="A114" s="188" t="s">
        <v>604</v>
      </c>
      <c r="B114" s="189">
        <v>1961</v>
      </c>
      <c r="C114" s="190">
        <v>833</v>
      </c>
      <c r="D114" s="190">
        <v>286</v>
      </c>
      <c r="E114" s="190">
        <v>122</v>
      </c>
      <c r="F114" s="190">
        <v>101</v>
      </c>
      <c r="G114" s="190">
        <v>43</v>
      </c>
      <c r="H114" s="190">
        <v>515</v>
      </c>
      <c r="I114" s="190">
        <v>219</v>
      </c>
    </row>
    <row r="115" spans="1:9" ht="12" customHeight="1" x14ac:dyDescent="0.2">
      <c r="A115" s="188" t="s">
        <v>605</v>
      </c>
      <c r="B115" s="190">
        <v>287</v>
      </c>
      <c r="C115" s="190">
        <v>122</v>
      </c>
      <c r="D115" s="190">
        <v>32</v>
      </c>
      <c r="E115" s="190">
        <v>14</v>
      </c>
      <c r="F115" s="190">
        <v>15</v>
      </c>
      <c r="G115" s="190">
        <v>7</v>
      </c>
      <c r="H115" s="190">
        <v>65</v>
      </c>
      <c r="I115" s="190">
        <v>27</v>
      </c>
    </row>
    <row r="116" spans="1:9" ht="12" customHeight="1" x14ac:dyDescent="0.2">
      <c r="A116" s="188" t="s">
        <v>606</v>
      </c>
      <c r="B116" s="190">
        <v>227</v>
      </c>
      <c r="C116" s="189">
        <v>2444</v>
      </c>
      <c r="D116" s="190">
        <v>5</v>
      </c>
      <c r="E116" s="190">
        <v>50</v>
      </c>
      <c r="F116" s="190">
        <v>12</v>
      </c>
      <c r="G116" s="190">
        <v>126</v>
      </c>
      <c r="H116" s="190">
        <v>47</v>
      </c>
      <c r="I116" s="190">
        <v>501</v>
      </c>
    </row>
    <row r="117" spans="1:9" ht="12" customHeight="1" x14ac:dyDescent="0.2">
      <c r="A117" s="188" t="s">
        <v>607</v>
      </c>
      <c r="B117" s="190">
        <v>21</v>
      </c>
      <c r="C117" s="190">
        <v>9</v>
      </c>
      <c r="D117" s="190">
        <v>8</v>
      </c>
      <c r="E117" s="190">
        <v>3</v>
      </c>
      <c r="F117" s="190">
        <v>271</v>
      </c>
      <c r="G117" s="190">
        <v>115</v>
      </c>
      <c r="H117" s="190">
        <v>437</v>
      </c>
      <c r="I117" s="190">
        <v>186</v>
      </c>
    </row>
    <row r="118" spans="1:9" ht="12" customHeight="1" x14ac:dyDescent="0.2">
      <c r="A118" s="188" t="s">
        <v>608</v>
      </c>
      <c r="B118" s="190">
        <v>20</v>
      </c>
      <c r="C118" s="191"/>
      <c r="D118" s="190">
        <v>10</v>
      </c>
      <c r="E118" s="191"/>
      <c r="F118" s="190">
        <v>10</v>
      </c>
      <c r="G118" s="191"/>
      <c r="H118" s="190">
        <v>10</v>
      </c>
      <c r="I118" s="191"/>
    </row>
    <row r="119" spans="1:9" ht="12" customHeight="1" x14ac:dyDescent="0.2">
      <c r="A119" s="188" t="s">
        <v>609</v>
      </c>
      <c r="B119" s="190">
        <v>91</v>
      </c>
      <c r="C119" s="190">
        <v>39</v>
      </c>
      <c r="D119" s="190">
        <v>24</v>
      </c>
      <c r="E119" s="190">
        <v>10</v>
      </c>
      <c r="F119" s="190">
        <v>7</v>
      </c>
      <c r="G119" s="190">
        <v>3</v>
      </c>
      <c r="H119" s="190">
        <v>25</v>
      </c>
      <c r="I119" s="190">
        <v>10</v>
      </c>
    </row>
    <row r="120" spans="1:9" ht="12" customHeight="1" x14ac:dyDescent="0.2">
      <c r="A120" s="188" t="s">
        <v>610</v>
      </c>
      <c r="B120" s="190">
        <v>18</v>
      </c>
      <c r="C120" s="191"/>
      <c r="D120" s="190">
        <v>5</v>
      </c>
      <c r="E120" s="191"/>
      <c r="F120" s="190">
        <v>3</v>
      </c>
      <c r="G120" s="191"/>
      <c r="H120" s="190">
        <v>5</v>
      </c>
      <c r="I120" s="191"/>
    </row>
    <row r="121" spans="1:9" ht="12" customHeight="1" x14ac:dyDescent="0.2">
      <c r="A121" s="188" t="s">
        <v>611</v>
      </c>
      <c r="B121" s="190">
        <v>248</v>
      </c>
      <c r="C121" s="190">
        <v>104</v>
      </c>
      <c r="D121" s="190">
        <v>34</v>
      </c>
      <c r="E121" s="190">
        <v>15</v>
      </c>
      <c r="F121" s="190">
        <v>18</v>
      </c>
      <c r="G121" s="190">
        <v>8</v>
      </c>
      <c r="H121" s="190">
        <v>72</v>
      </c>
      <c r="I121" s="190">
        <v>31</v>
      </c>
    </row>
    <row r="122" spans="1:9" ht="12" customHeight="1" x14ac:dyDescent="0.2">
      <c r="A122" s="188" t="s">
        <v>612</v>
      </c>
      <c r="B122" s="189">
        <v>1670</v>
      </c>
      <c r="C122" s="190">
        <v>710</v>
      </c>
      <c r="D122" s="190">
        <v>276</v>
      </c>
      <c r="E122" s="190">
        <v>117</v>
      </c>
      <c r="F122" s="190">
        <v>112</v>
      </c>
      <c r="G122" s="190">
        <v>48</v>
      </c>
      <c r="H122" s="190">
        <v>461</v>
      </c>
      <c r="I122" s="190">
        <v>196</v>
      </c>
    </row>
    <row r="123" spans="1:9" ht="12" customHeight="1" x14ac:dyDescent="0.2">
      <c r="A123" s="188" t="s">
        <v>613</v>
      </c>
      <c r="B123" s="190">
        <v>125</v>
      </c>
      <c r="C123" s="190">
        <v>53</v>
      </c>
      <c r="D123" s="190">
        <v>14</v>
      </c>
      <c r="E123" s="190">
        <v>6</v>
      </c>
      <c r="F123" s="190">
        <v>10</v>
      </c>
      <c r="G123" s="190">
        <v>4</v>
      </c>
      <c r="H123" s="190">
        <v>32</v>
      </c>
      <c r="I123" s="190">
        <v>14</v>
      </c>
    </row>
    <row r="124" spans="1:9" ht="12" customHeight="1" x14ac:dyDescent="0.2">
      <c r="A124" s="188" t="s">
        <v>614</v>
      </c>
      <c r="B124" s="189">
        <v>1800</v>
      </c>
      <c r="C124" s="189">
        <v>2339</v>
      </c>
      <c r="D124" s="190">
        <v>309</v>
      </c>
      <c r="E124" s="190">
        <v>409</v>
      </c>
      <c r="F124" s="190">
        <v>182</v>
      </c>
      <c r="G124" s="190">
        <v>245</v>
      </c>
      <c r="H124" s="190">
        <v>526</v>
      </c>
      <c r="I124" s="190">
        <v>700</v>
      </c>
    </row>
    <row r="125" spans="1:9" ht="12" customHeight="1" x14ac:dyDescent="0.2">
      <c r="A125" s="188" t="s">
        <v>615</v>
      </c>
      <c r="B125" s="190">
        <v>18</v>
      </c>
      <c r="C125" s="190">
        <v>8</v>
      </c>
      <c r="D125" s="190">
        <v>244</v>
      </c>
      <c r="E125" s="190">
        <v>104</v>
      </c>
      <c r="F125" s="190">
        <v>5</v>
      </c>
      <c r="G125" s="190">
        <v>2</v>
      </c>
      <c r="H125" s="190">
        <v>504</v>
      </c>
      <c r="I125" s="190">
        <v>214</v>
      </c>
    </row>
    <row r="126" spans="1:9" ht="12" customHeight="1" x14ac:dyDescent="0.2">
      <c r="A126" s="188" t="s">
        <v>616</v>
      </c>
      <c r="B126" s="190">
        <v>397</v>
      </c>
      <c r="C126" s="190">
        <v>169</v>
      </c>
      <c r="D126" s="190">
        <v>74</v>
      </c>
      <c r="E126" s="190">
        <v>31</v>
      </c>
      <c r="F126" s="190">
        <v>31</v>
      </c>
      <c r="G126" s="190">
        <v>13</v>
      </c>
      <c r="H126" s="190">
        <v>103</v>
      </c>
      <c r="I126" s="190">
        <v>44</v>
      </c>
    </row>
    <row r="127" spans="1:9" ht="12" customHeight="1" x14ac:dyDescent="0.2">
      <c r="A127" s="188" t="s">
        <v>617</v>
      </c>
      <c r="B127" s="191"/>
      <c r="C127" s="191"/>
      <c r="D127" s="191"/>
      <c r="E127" s="191"/>
      <c r="F127" s="191"/>
      <c r="G127" s="191"/>
      <c r="H127" s="191"/>
      <c r="I127" s="191"/>
    </row>
    <row r="128" spans="1:9" ht="24" customHeight="1" x14ac:dyDescent="0.2">
      <c r="A128" s="188" t="s">
        <v>618</v>
      </c>
      <c r="B128" s="191"/>
      <c r="C128" s="191"/>
      <c r="D128" s="191"/>
      <c r="E128" s="191"/>
      <c r="F128" s="191"/>
      <c r="G128" s="191"/>
      <c r="H128" s="191"/>
      <c r="I128" s="191"/>
    </row>
    <row r="129" spans="1:9" ht="24" customHeight="1" x14ac:dyDescent="0.2">
      <c r="A129" s="188" t="s">
        <v>619</v>
      </c>
      <c r="B129" s="191"/>
      <c r="C129" s="191"/>
      <c r="D129" s="191"/>
      <c r="E129" s="191"/>
      <c r="F129" s="191"/>
      <c r="G129" s="191"/>
      <c r="H129" s="191"/>
      <c r="I129" s="191"/>
    </row>
    <row r="130" spans="1:9" ht="12" customHeight="1" x14ac:dyDescent="0.2">
      <c r="A130" s="188" t="s">
        <v>620</v>
      </c>
      <c r="B130" s="191"/>
      <c r="C130" s="191"/>
      <c r="D130" s="191"/>
      <c r="E130" s="191"/>
      <c r="F130" s="191"/>
      <c r="G130" s="191"/>
      <c r="H130" s="191"/>
      <c r="I130" s="191"/>
    </row>
    <row r="131" spans="1:9" ht="12" customHeight="1" x14ac:dyDescent="0.2">
      <c r="A131" s="188" t="s">
        <v>621</v>
      </c>
      <c r="B131" s="190">
        <v>116</v>
      </c>
      <c r="C131" s="190">
        <v>49</v>
      </c>
      <c r="D131" s="190">
        <v>18</v>
      </c>
      <c r="E131" s="190">
        <v>8</v>
      </c>
      <c r="F131" s="190">
        <v>6</v>
      </c>
      <c r="G131" s="190">
        <v>3</v>
      </c>
      <c r="H131" s="190">
        <v>29</v>
      </c>
      <c r="I131" s="190">
        <v>12</v>
      </c>
    </row>
    <row r="132" spans="1:9" ht="12" customHeight="1" x14ac:dyDescent="0.2">
      <c r="A132" s="188" t="s">
        <v>622</v>
      </c>
      <c r="B132" s="190">
        <v>50</v>
      </c>
      <c r="C132" s="190">
        <v>21</v>
      </c>
      <c r="D132" s="190">
        <v>17</v>
      </c>
      <c r="E132" s="190">
        <v>7</v>
      </c>
      <c r="F132" s="190">
        <v>555</v>
      </c>
      <c r="G132" s="190">
        <v>236</v>
      </c>
      <c r="H132" s="190">
        <v>886</v>
      </c>
      <c r="I132" s="190">
        <v>377</v>
      </c>
    </row>
    <row r="133" spans="1:9" ht="12" customHeight="1" x14ac:dyDescent="0.2">
      <c r="A133" s="188" t="s">
        <v>297</v>
      </c>
      <c r="B133" s="191"/>
      <c r="C133" s="191"/>
      <c r="D133" s="191"/>
      <c r="E133" s="191"/>
      <c r="F133" s="191"/>
      <c r="G133" s="191"/>
      <c r="H133" s="191"/>
      <c r="I133" s="191"/>
    </row>
    <row r="134" spans="1:9" ht="12" customHeight="1" x14ac:dyDescent="0.2">
      <c r="A134" s="188" t="s">
        <v>623</v>
      </c>
      <c r="B134" s="191"/>
      <c r="C134" s="189">
        <v>8992</v>
      </c>
      <c r="D134" s="191"/>
      <c r="E134" s="189">
        <v>1347</v>
      </c>
      <c r="F134" s="191"/>
      <c r="G134" s="190">
        <v>582</v>
      </c>
      <c r="H134" s="191"/>
      <c r="I134" s="189">
        <v>3615</v>
      </c>
    </row>
    <row r="135" spans="1:9" ht="24" customHeight="1" x14ac:dyDescent="0.2">
      <c r="A135" s="188" t="s">
        <v>624</v>
      </c>
      <c r="B135" s="189">
        <v>1031</v>
      </c>
      <c r="C135" s="191"/>
      <c r="D135" s="190">
        <v>135</v>
      </c>
      <c r="E135" s="191"/>
      <c r="F135" s="190">
        <v>33</v>
      </c>
      <c r="G135" s="191"/>
      <c r="H135" s="190">
        <v>401</v>
      </c>
      <c r="I135" s="191"/>
    </row>
    <row r="136" spans="1:9" ht="12" customHeight="1" x14ac:dyDescent="0.2">
      <c r="A136" s="188" t="s">
        <v>625</v>
      </c>
      <c r="B136" s="190">
        <v>638</v>
      </c>
      <c r="C136" s="189">
        <v>4651</v>
      </c>
      <c r="D136" s="190">
        <v>114</v>
      </c>
      <c r="E136" s="190">
        <v>833</v>
      </c>
      <c r="F136" s="190">
        <v>38</v>
      </c>
      <c r="G136" s="190">
        <v>275</v>
      </c>
      <c r="H136" s="190">
        <v>163</v>
      </c>
      <c r="I136" s="189">
        <v>1186</v>
      </c>
    </row>
    <row r="137" spans="1:9" ht="24" customHeight="1" x14ac:dyDescent="0.2">
      <c r="A137" s="188" t="s">
        <v>626</v>
      </c>
      <c r="B137" s="191"/>
      <c r="C137" s="191"/>
      <c r="D137" s="191"/>
      <c r="E137" s="191"/>
      <c r="F137" s="191"/>
      <c r="G137" s="191"/>
      <c r="H137" s="191"/>
      <c r="I137" s="191"/>
    </row>
    <row r="138" spans="1:9" ht="12" customHeight="1" x14ac:dyDescent="0.2">
      <c r="A138" s="188" t="s">
        <v>627</v>
      </c>
      <c r="B138" s="190">
        <v>328</v>
      </c>
      <c r="C138" s="190">
        <v>140</v>
      </c>
      <c r="D138" s="190">
        <v>36</v>
      </c>
      <c r="E138" s="190">
        <v>15</v>
      </c>
      <c r="F138" s="190">
        <v>15</v>
      </c>
      <c r="G138" s="190">
        <v>6</v>
      </c>
      <c r="H138" s="190">
        <v>79</v>
      </c>
      <c r="I138" s="190">
        <v>34</v>
      </c>
    </row>
    <row r="139" spans="1:9" s="184" customFormat="1" ht="12" customHeight="1" x14ac:dyDescent="0.2">
      <c r="A139" s="192" t="s">
        <v>12</v>
      </c>
      <c r="B139" s="189">
        <v>1848458</v>
      </c>
      <c r="C139" s="189">
        <v>3296978</v>
      </c>
      <c r="D139" s="189">
        <v>351687</v>
      </c>
      <c r="E139" s="189">
        <v>602426</v>
      </c>
      <c r="F139" s="189">
        <v>412334</v>
      </c>
      <c r="G139" s="189">
        <v>572969</v>
      </c>
      <c r="H139" s="189">
        <v>896544</v>
      </c>
      <c r="I139" s="189">
        <v>1472526</v>
      </c>
    </row>
    <row r="142" spans="1:9" ht="11.45" customHeight="1" x14ac:dyDescent="0.2">
      <c r="B142" s="193"/>
      <c r="C142" s="193"/>
    </row>
  </sheetData>
  <mergeCells count="6">
    <mergeCell ref="A2:I2"/>
    <mergeCell ref="B3:C3"/>
    <mergeCell ref="D3:E3"/>
    <mergeCell ref="F3:G3"/>
    <mergeCell ref="H3:I3"/>
    <mergeCell ref="F1:I1"/>
  </mergeCells>
  <pageMargins left="0.7" right="0.7" top="0.75" bottom="0.75" header="0.3" footer="0.3"/>
  <pageSetup paperSize="9" scale="74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85"/>
  <sheetViews>
    <sheetView view="pageBreakPreview" topLeftCell="H1" zoomScale="91" zoomScaleNormal="100" zoomScaleSheetLayoutView="91" workbookViewId="0">
      <selection activeCell="AC137" sqref="AC137:AH137"/>
    </sheetView>
  </sheetViews>
  <sheetFormatPr defaultRowHeight="12" x14ac:dyDescent="0.2"/>
  <cols>
    <col min="1" max="1" width="15" customWidth="1"/>
    <col min="2" max="2" width="4.83203125" customWidth="1"/>
    <col min="3" max="3" width="15.83203125" customWidth="1"/>
    <col min="4" max="4" width="6.33203125" customWidth="1"/>
    <col min="5" max="5" width="13" customWidth="1"/>
    <col min="6" max="6" width="7.1640625" customWidth="1"/>
    <col min="7" max="7" width="11.33203125" customWidth="1"/>
    <col min="8" max="8" width="5.1640625" customWidth="1"/>
    <col min="9" max="9" width="15.6640625" customWidth="1"/>
    <col min="10" max="10" width="10.5" customWidth="1"/>
    <col min="11" max="11" width="12.5" customWidth="1"/>
    <col min="12" max="12" width="10.5" customWidth="1"/>
    <col min="13" max="13" width="13.83203125" customWidth="1"/>
    <col min="14" max="14" width="10.5" customWidth="1"/>
    <col min="15" max="15" width="11.33203125" customWidth="1"/>
    <col min="16" max="16" width="5.1640625" customWidth="1"/>
    <col min="17" max="17" width="13" customWidth="1"/>
    <col min="18" max="18" width="10.5" customWidth="1"/>
    <col min="19" max="19" width="13" customWidth="1"/>
    <col min="20" max="20" width="10.5" customWidth="1"/>
    <col min="21" max="21" width="13" customWidth="1"/>
    <col min="22" max="22" width="6.33203125" customWidth="1"/>
    <col min="23" max="23" width="11.33203125" customWidth="1"/>
    <col min="24" max="24" width="5.1640625" customWidth="1"/>
    <col min="25" max="25" width="13" customWidth="1"/>
    <col min="26" max="26" width="10.5" customWidth="1"/>
    <col min="27" max="27" width="13" customWidth="1"/>
    <col min="28" max="28" width="6.33203125" customWidth="1"/>
    <col min="29" max="29" width="13" customWidth="1"/>
    <col min="30" max="30" width="6.33203125" customWidth="1"/>
    <col min="31" max="31" width="13" customWidth="1"/>
    <col min="32" max="32" width="6.33203125" customWidth="1"/>
    <col min="33" max="33" width="14" customWidth="1"/>
    <col min="34" max="34" width="8" customWidth="1"/>
    <col min="35" max="45" width="10.5" customWidth="1"/>
    <col min="46" max="256" width="10.6640625" customWidth="1"/>
    <col min="257" max="257" width="15" customWidth="1"/>
    <col min="258" max="258" width="4.83203125" customWidth="1"/>
    <col min="259" max="260" width="10.5" customWidth="1"/>
    <col min="261" max="261" width="12.1640625" customWidth="1"/>
    <col min="262" max="264" width="10.5" customWidth="1"/>
    <col min="265" max="265" width="15.6640625" customWidth="1"/>
    <col min="266" max="266" width="10.5" customWidth="1"/>
    <col min="267" max="267" width="12.5" customWidth="1"/>
    <col min="268" max="301" width="10.5" customWidth="1"/>
    <col min="302" max="512" width="10.6640625" customWidth="1"/>
    <col min="513" max="513" width="15" customWidth="1"/>
    <col min="514" max="514" width="4.83203125" customWidth="1"/>
    <col min="515" max="516" width="10.5" customWidth="1"/>
    <col min="517" max="517" width="12.1640625" customWidth="1"/>
    <col min="518" max="520" width="10.5" customWidth="1"/>
    <col min="521" max="521" width="15.6640625" customWidth="1"/>
    <col min="522" max="522" width="10.5" customWidth="1"/>
    <col min="523" max="523" width="12.5" customWidth="1"/>
    <col min="524" max="557" width="10.5" customWidth="1"/>
    <col min="558" max="768" width="10.6640625" customWidth="1"/>
    <col min="769" max="769" width="15" customWidth="1"/>
    <col min="770" max="770" width="4.83203125" customWidth="1"/>
    <col min="771" max="772" width="10.5" customWidth="1"/>
    <col min="773" max="773" width="12.1640625" customWidth="1"/>
    <col min="774" max="776" width="10.5" customWidth="1"/>
    <col min="777" max="777" width="15.6640625" customWidth="1"/>
    <col min="778" max="778" width="10.5" customWidth="1"/>
    <col min="779" max="779" width="12.5" customWidth="1"/>
    <col min="780" max="813" width="10.5" customWidth="1"/>
    <col min="814" max="1024" width="10.6640625" customWidth="1"/>
    <col min="1025" max="1025" width="15" customWidth="1"/>
    <col min="1026" max="1026" width="4.83203125" customWidth="1"/>
    <col min="1027" max="1028" width="10.5" customWidth="1"/>
    <col min="1029" max="1029" width="12.1640625" customWidth="1"/>
    <col min="1030" max="1032" width="10.5" customWidth="1"/>
    <col min="1033" max="1033" width="15.6640625" customWidth="1"/>
    <col min="1034" max="1034" width="10.5" customWidth="1"/>
    <col min="1035" max="1035" width="12.5" customWidth="1"/>
    <col min="1036" max="1069" width="10.5" customWidth="1"/>
    <col min="1070" max="1280" width="10.6640625" customWidth="1"/>
    <col min="1281" max="1281" width="15" customWidth="1"/>
    <col min="1282" max="1282" width="4.83203125" customWidth="1"/>
    <col min="1283" max="1284" width="10.5" customWidth="1"/>
    <col min="1285" max="1285" width="12.1640625" customWidth="1"/>
    <col min="1286" max="1288" width="10.5" customWidth="1"/>
    <col min="1289" max="1289" width="15.6640625" customWidth="1"/>
    <col min="1290" max="1290" width="10.5" customWidth="1"/>
    <col min="1291" max="1291" width="12.5" customWidth="1"/>
    <col min="1292" max="1325" width="10.5" customWidth="1"/>
    <col min="1326" max="1536" width="10.6640625" customWidth="1"/>
    <col min="1537" max="1537" width="15" customWidth="1"/>
    <col min="1538" max="1538" width="4.83203125" customWidth="1"/>
    <col min="1539" max="1540" width="10.5" customWidth="1"/>
    <col min="1541" max="1541" width="12.1640625" customWidth="1"/>
    <col min="1542" max="1544" width="10.5" customWidth="1"/>
    <col min="1545" max="1545" width="15.6640625" customWidth="1"/>
    <col min="1546" max="1546" width="10.5" customWidth="1"/>
    <col min="1547" max="1547" width="12.5" customWidth="1"/>
    <col min="1548" max="1581" width="10.5" customWidth="1"/>
    <col min="1582" max="1792" width="10.6640625" customWidth="1"/>
    <col min="1793" max="1793" width="15" customWidth="1"/>
    <col min="1794" max="1794" width="4.83203125" customWidth="1"/>
    <col min="1795" max="1796" width="10.5" customWidth="1"/>
    <col min="1797" max="1797" width="12.1640625" customWidth="1"/>
    <col min="1798" max="1800" width="10.5" customWidth="1"/>
    <col min="1801" max="1801" width="15.6640625" customWidth="1"/>
    <col min="1802" max="1802" width="10.5" customWidth="1"/>
    <col min="1803" max="1803" width="12.5" customWidth="1"/>
    <col min="1804" max="1837" width="10.5" customWidth="1"/>
    <col min="1838" max="2048" width="10.6640625" customWidth="1"/>
    <col min="2049" max="2049" width="15" customWidth="1"/>
    <col min="2050" max="2050" width="4.83203125" customWidth="1"/>
    <col min="2051" max="2052" width="10.5" customWidth="1"/>
    <col min="2053" max="2053" width="12.1640625" customWidth="1"/>
    <col min="2054" max="2056" width="10.5" customWidth="1"/>
    <col min="2057" max="2057" width="15.6640625" customWidth="1"/>
    <col min="2058" max="2058" width="10.5" customWidth="1"/>
    <col min="2059" max="2059" width="12.5" customWidth="1"/>
    <col min="2060" max="2093" width="10.5" customWidth="1"/>
    <col min="2094" max="2304" width="10.6640625" customWidth="1"/>
    <col min="2305" max="2305" width="15" customWidth="1"/>
    <col min="2306" max="2306" width="4.83203125" customWidth="1"/>
    <col min="2307" max="2308" width="10.5" customWidth="1"/>
    <col min="2309" max="2309" width="12.1640625" customWidth="1"/>
    <col min="2310" max="2312" width="10.5" customWidth="1"/>
    <col min="2313" max="2313" width="15.6640625" customWidth="1"/>
    <col min="2314" max="2314" width="10.5" customWidth="1"/>
    <col min="2315" max="2315" width="12.5" customWidth="1"/>
    <col min="2316" max="2349" width="10.5" customWidth="1"/>
    <col min="2350" max="2560" width="10.6640625" customWidth="1"/>
    <col min="2561" max="2561" width="15" customWidth="1"/>
    <col min="2562" max="2562" width="4.83203125" customWidth="1"/>
    <col min="2563" max="2564" width="10.5" customWidth="1"/>
    <col min="2565" max="2565" width="12.1640625" customWidth="1"/>
    <col min="2566" max="2568" width="10.5" customWidth="1"/>
    <col min="2569" max="2569" width="15.6640625" customWidth="1"/>
    <col min="2570" max="2570" width="10.5" customWidth="1"/>
    <col min="2571" max="2571" width="12.5" customWidth="1"/>
    <col min="2572" max="2605" width="10.5" customWidth="1"/>
    <col min="2606" max="2816" width="10.6640625" customWidth="1"/>
    <col min="2817" max="2817" width="15" customWidth="1"/>
    <col min="2818" max="2818" width="4.83203125" customWidth="1"/>
    <col min="2819" max="2820" width="10.5" customWidth="1"/>
    <col min="2821" max="2821" width="12.1640625" customWidth="1"/>
    <col min="2822" max="2824" width="10.5" customWidth="1"/>
    <col min="2825" max="2825" width="15.6640625" customWidth="1"/>
    <col min="2826" max="2826" width="10.5" customWidth="1"/>
    <col min="2827" max="2827" width="12.5" customWidth="1"/>
    <col min="2828" max="2861" width="10.5" customWidth="1"/>
    <col min="2862" max="3072" width="10.6640625" customWidth="1"/>
    <col min="3073" max="3073" width="15" customWidth="1"/>
    <col min="3074" max="3074" width="4.83203125" customWidth="1"/>
    <col min="3075" max="3076" width="10.5" customWidth="1"/>
    <col min="3077" max="3077" width="12.1640625" customWidth="1"/>
    <col min="3078" max="3080" width="10.5" customWidth="1"/>
    <col min="3081" max="3081" width="15.6640625" customWidth="1"/>
    <col min="3082" max="3082" width="10.5" customWidth="1"/>
    <col min="3083" max="3083" width="12.5" customWidth="1"/>
    <col min="3084" max="3117" width="10.5" customWidth="1"/>
    <col min="3118" max="3328" width="10.6640625" customWidth="1"/>
    <col min="3329" max="3329" width="15" customWidth="1"/>
    <col min="3330" max="3330" width="4.83203125" customWidth="1"/>
    <col min="3331" max="3332" width="10.5" customWidth="1"/>
    <col min="3333" max="3333" width="12.1640625" customWidth="1"/>
    <col min="3334" max="3336" width="10.5" customWidth="1"/>
    <col min="3337" max="3337" width="15.6640625" customWidth="1"/>
    <col min="3338" max="3338" width="10.5" customWidth="1"/>
    <col min="3339" max="3339" width="12.5" customWidth="1"/>
    <col min="3340" max="3373" width="10.5" customWidth="1"/>
    <col min="3374" max="3584" width="10.6640625" customWidth="1"/>
    <col min="3585" max="3585" width="15" customWidth="1"/>
    <col min="3586" max="3586" width="4.83203125" customWidth="1"/>
    <col min="3587" max="3588" width="10.5" customWidth="1"/>
    <col min="3589" max="3589" width="12.1640625" customWidth="1"/>
    <col min="3590" max="3592" width="10.5" customWidth="1"/>
    <col min="3593" max="3593" width="15.6640625" customWidth="1"/>
    <col min="3594" max="3594" width="10.5" customWidth="1"/>
    <col min="3595" max="3595" width="12.5" customWidth="1"/>
    <col min="3596" max="3629" width="10.5" customWidth="1"/>
    <col min="3630" max="3840" width="10.6640625" customWidth="1"/>
    <col min="3841" max="3841" width="15" customWidth="1"/>
    <col min="3842" max="3842" width="4.83203125" customWidth="1"/>
    <col min="3843" max="3844" width="10.5" customWidth="1"/>
    <col min="3845" max="3845" width="12.1640625" customWidth="1"/>
    <col min="3846" max="3848" width="10.5" customWidth="1"/>
    <col min="3849" max="3849" width="15.6640625" customWidth="1"/>
    <col min="3850" max="3850" width="10.5" customWidth="1"/>
    <col min="3851" max="3851" width="12.5" customWidth="1"/>
    <col min="3852" max="3885" width="10.5" customWidth="1"/>
    <col min="3886" max="4096" width="10.6640625" customWidth="1"/>
    <col min="4097" max="4097" width="15" customWidth="1"/>
    <col min="4098" max="4098" width="4.83203125" customWidth="1"/>
    <col min="4099" max="4100" width="10.5" customWidth="1"/>
    <col min="4101" max="4101" width="12.1640625" customWidth="1"/>
    <col min="4102" max="4104" width="10.5" customWidth="1"/>
    <col min="4105" max="4105" width="15.6640625" customWidth="1"/>
    <col min="4106" max="4106" width="10.5" customWidth="1"/>
    <col min="4107" max="4107" width="12.5" customWidth="1"/>
    <col min="4108" max="4141" width="10.5" customWidth="1"/>
    <col min="4142" max="4352" width="10.6640625" customWidth="1"/>
    <col min="4353" max="4353" width="15" customWidth="1"/>
    <col min="4354" max="4354" width="4.83203125" customWidth="1"/>
    <col min="4355" max="4356" width="10.5" customWidth="1"/>
    <col min="4357" max="4357" width="12.1640625" customWidth="1"/>
    <col min="4358" max="4360" width="10.5" customWidth="1"/>
    <col min="4361" max="4361" width="15.6640625" customWidth="1"/>
    <col min="4362" max="4362" width="10.5" customWidth="1"/>
    <col min="4363" max="4363" width="12.5" customWidth="1"/>
    <col min="4364" max="4397" width="10.5" customWidth="1"/>
    <col min="4398" max="4608" width="10.6640625" customWidth="1"/>
    <col min="4609" max="4609" width="15" customWidth="1"/>
    <col min="4610" max="4610" width="4.83203125" customWidth="1"/>
    <col min="4611" max="4612" width="10.5" customWidth="1"/>
    <col min="4613" max="4613" width="12.1640625" customWidth="1"/>
    <col min="4614" max="4616" width="10.5" customWidth="1"/>
    <col min="4617" max="4617" width="15.6640625" customWidth="1"/>
    <col min="4618" max="4618" width="10.5" customWidth="1"/>
    <col min="4619" max="4619" width="12.5" customWidth="1"/>
    <col min="4620" max="4653" width="10.5" customWidth="1"/>
    <col min="4654" max="4864" width="10.6640625" customWidth="1"/>
    <col min="4865" max="4865" width="15" customWidth="1"/>
    <col min="4866" max="4866" width="4.83203125" customWidth="1"/>
    <col min="4867" max="4868" width="10.5" customWidth="1"/>
    <col min="4869" max="4869" width="12.1640625" customWidth="1"/>
    <col min="4870" max="4872" width="10.5" customWidth="1"/>
    <col min="4873" max="4873" width="15.6640625" customWidth="1"/>
    <col min="4874" max="4874" width="10.5" customWidth="1"/>
    <col min="4875" max="4875" width="12.5" customWidth="1"/>
    <col min="4876" max="4909" width="10.5" customWidth="1"/>
    <col min="4910" max="5120" width="10.6640625" customWidth="1"/>
    <col min="5121" max="5121" width="15" customWidth="1"/>
    <col min="5122" max="5122" width="4.83203125" customWidth="1"/>
    <col min="5123" max="5124" width="10.5" customWidth="1"/>
    <col min="5125" max="5125" width="12.1640625" customWidth="1"/>
    <col min="5126" max="5128" width="10.5" customWidth="1"/>
    <col min="5129" max="5129" width="15.6640625" customWidth="1"/>
    <col min="5130" max="5130" width="10.5" customWidth="1"/>
    <col min="5131" max="5131" width="12.5" customWidth="1"/>
    <col min="5132" max="5165" width="10.5" customWidth="1"/>
    <col min="5166" max="5376" width="10.6640625" customWidth="1"/>
    <col min="5377" max="5377" width="15" customWidth="1"/>
    <col min="5378" max="5378" width="4.83203125" customWidth="1"/>
    <col min="5379" max="5380" width="10.5" customWidth="1"/>
    <col min="5381" max="5381" width="12.1640625" customWidth="1"/>
    <col min="5382" max="5384" width="10.5" customWidth="1"/>
    <col min="5385" max="5385" width="15.6640625" customWidth="1"/>
    <col min="5386" max="5386" width="10.5" customWidth="1"/>
    <col min="5387" max="5387" width="12.5" customWidth="1"/>
    <col min="5388" max="5421" width="10.5" customWidth="1"/>
    <col min="5422" max="5632" width="10.6640625" customWidth="1"/>
    <col min="5633" max="5633" width="15" customWidth="1"/>
    <col min="5634" max="5634" width="4.83203125" customWidth="1"/>
    <col min="5635" max="5636" width="10.5" customWidth="1"/>
    <col min="5637" max="5637" width="12.1640625" customWidth="1"/>
    <col min="5638" max="5640" width="10.5" customWidth="1"/>
    <col min="5641" max="5641" width="15.6640625" customWidth="1"/>
    <col min="5642" max="5642" width="10.5" customWidth="1"/>
    <col min="5643" max="5643" width="12.5" customWidth="1"/>
    <col min="5644" max="5677" width="10.5" customWidth="1"/>
    <col min="5678" max="5888" width="10.6640625" customWidth="1"/>
    <col min="5889" max="5889" width="15" customWidth="1"/>
    <col min="5890" max="5890" width="4.83203125" customWidth="1"/>
    <col min="5891" max="5892" width="10.5" customWidth="1"/>
    <col min="5893" max="5893" width="12.1640625" customWidth="1"/>
    <col min="5894" max="5896" width="10.5" customWidth="1"/>
    <col min="5897" max="5897" width="15.6640625" customWidth="1"/>
    <col min="5898" max="5898" width="10.5" customWidth="1"/>
    <col min="5899" max="5899" width="12.5" customWidth="1"/>
    <col min="5900" max="5933" width="10.5" customWidth="1"/>
    <col min="5934" max="6144" width="10.6640625" customWidth="1"/>
    <col min="6145" max="6145" width="15" customWidth="1"/>
    <col min="6146" max="6146" width="4.83203125" customWidth="1"/>
    <col min="6147" max="6148" width="10.5" customWidth="1"/>
    <col min="6149" max="6149" width="12.1640625" customWidth="1"/>
    <col min="6150" max="6152" width="10.5" customWidth="1"/>
    <col min="6153" max="6153" width="15.6640625" customWidth="1"/>
    <col min="6154" max="6154" width="10.5" customWidth="1"/>
    <col min="6155" max="6155" width="12.5" customWidth="1"/>
    <col min="6156" max="6189" width="10.5" customWidth="1"/>
    <col min="6190" max="6400" width="10.6640625" customWidth="1"/>
    <col min="6401" max="6401" width="15" customWidth="1"/>
    <col min="6402" max="6402" width="4.83203125" customWidth="1"/>
    <col min="6403" max="6404" width="10.5" customWidth="1"/>
    <col min="6405" max="6405" width="12.1640625" customWidth="1"/>
    <col min="6406" max="6408" width="10.5" customWidth="1"/>
    <col min="6409" max="6409" width="15.6640625" customWidth="1"/>
    <col min="6410" max="6410" width="10.5" customWidth="1"/>
    <col min="6411" max="6411" width="12.5" customWidth="1"/>
    <col min="6412" max="6445" width="10.5" customWidth="1"/>
    <col min="6446" max="6656" width="10.6640625" customWidth="1"/>
    <col min="6657" max="6657" width="15" customWidth="1"/>
    <col min="6658" max="6658" width="4.83203125" customWidth="1"/>
    <col min="6659" max="6660" width="10.5" customWidth="1"/>
    <col min="6661" max="6661" width="12.1640625" customWidth="1"/>
    <col min="6662" max="6664" width="10.5" customWidth="1"/>
    <col min="6665" max="6665" width="15.6640625" customWidth="1"/>
    <col min="6666" max="6666" width="10.5" customWidth="1"/>
    <col min="6667" max="6667" width="12.5" customWidth="1"/>
    <col min="6668" max="6701" width="10.5" customWidth="1"/>
    <col min="6702" max="6912" width="10.6640625" customWidth="1"/>
    <col min="6913" max="6913" width="15" customWidth="1"/>
    <col min="6914" max="6914" width="4.83203125" customWidth="1"/>
    <col min="6915" max="6916" width="10.5" customWidth="1"/>
    <col min="6917" max="6917" width="12.1640625" customWidth="1"/>
    <col min="6918" max="6920" width="10.5" customWidth="1"/>
    <col min="6921" max="6921" width="15.6640625" customWidth="1"/>
    <col min="6922" max="6922" width="10.5" customWidth="1"/>
    <col min="6923" max="6923" width="12.5" customWidth="1"/>
    <col min="6924" max="6957" width="10.5" customWidth="1"/>
    <col min="6958" max="7168" width="10.6640625" customWidth="1"/>
    <col min="7169" max="7169" width="15" customWidth="1"/>
    <col min="7170" max="7170" width="4.83203125" customWidth="1"/>
    <col min="7171" max="7172" width="10.5" customWidth="1"/>
    <col min="7173" max="7173" width="12.1640625" customWidth="1"/>
    <col min="7174" max="7176" width="10.5" customWidth="1"/>
    <col min="7177" max="7177" width="15.6640625" customWidth="1"/>
    <col min="7178" max="7178" width="10.5" customWidth="1"/>
    <col min="7179" max="7179" width="12.5" customWidth="1"/>
    <col min="7180" max="7213" width="10.5" customWidth="1"/>
    <col min="7214" max="7424" width="10.6640625" customWidth="1"/>
    <col min="7425" max="7425" width="15" customWidth="1"/>
    <col min="7426" max="7426" width="4.83203125" customWidth="1"/>
    <col min="7427" max="7428" width="10.5" customWidth="1"/>
    <col min="7429" max="7429" width="12.1640625" customWidth="1"/>
    <col min="7430" max="7432" width="10.5" customWidth="1"/>
    <col min="7433" max="7433" width="15.6640625" customWidth="1"/>
    <col min="7434" max="7434" width="10.5" customWidth="1"/>
    <col min="7435" max="7435" width="12.5" customWidth="1"/>
    <col min="7436" max="7469" width="10.5" customWidth="1"/>
    <col min="7470" max="7680" width="10.6640625" customWidth="1"/>
    <col min="7681" max="7681" width="15" customWidth="1"/>
    <col min="7682" max="7682" width="4.83203125" customWidth="1"/>
    <col min="7683" max="7684" width="10.5" customWidth="1"/>
    <col min="7685" max="7685" width="12.1640625" customWidth="1"/>
    <col min="7686" max="7688" width="10.5" customWidth="1"/>
    <col min="7689" max="7689" width="15.6640625" customWidth="1"/>
    <col min="7690" max="7690" width="10.5" customWidth="1"/>
    <col min="7691" max="7691" width="12.5" customWidth="1"/>
    <col min="7692" max="7725" width="10.5" customWidth="1"/>
    <col min="7726" max="7936" width="10.6640625" customWidth="1"/>
    <col min="7937" max="7937" width="15" customWidth="1"/>
    <col min="7938" max="7938" width="4.83203125" customWidth="1"/>
    <col min="7939" max="7940" width="10.5" customWidth="1"/>
    <col min="7941" max="7941" width="12.1640625" customWidth="1"/>
    <col min="7942" max="7944" width="10.5" customWidth="1"/>
    <col min="7945" max="7945" width="15.6640625" customWidth="1"/>
    <col min="7946" max="7946" width="10.5" customWidth="1"/>
    <col min="7947" max="7947" width="12.5" customWidth="1"/>
    <col min="7948" max="7981" width="10.5" customWidth="1"/>
    <col min="7982" max="8192" width="10.6640625" customWidth="1"/>
    <col min="8193" max="8193" width="15" customWidth="1"/>
    <col min="8194" max="8194" width="4.83203125" customWidth="1"/>
    <col min="8195" max="8196" width="10.5" customWidth="1"/>
    <col min="8197" max="8197" width="12.1640625" customWidth="1"/>
    <col min="8198" max="8200" width="10.5" customWidth="1"/>
    <col min="8201" max="8201" width="15.6640625" customWidth="1"/>
    <col min="8202" max="8202" width="10.5" customWidth="1"/>
    <col min="8203" max="8203" width="12.5" customWidth="1"/>
    <col min="8204" max="8237" width="10.5" customWidth="1"/>
    <col min="8238" max="8448" width="10.6640625" customWidth="1"/>
    <col min="8449" max="8449" width="15" customWidth="1"/>
    <col min="8450" max="8450" width="4.83203125" customWidth="1"/>
    <col min="8451" max="8452" width="10.5" customWidth="1"/>
    <col min="8453" max="8453" width="12.1640625" customWidth="1"/>
    <col min="8454" max="8456" width="10.5" customWidth="1"/>
    <col min="8457" max="8457" width="15.6640625" customWidth="1"/>
    <col min="8458" max="8458" width="10.5" customWidth="1"/>
    <col min="8459" max="8459" width="12.5" customWidth="1"/>
    <col min="8460" max="8493" width="10.5" customWidth="1"/>
    <col min="8494" max="8704" width="10.6640625" customWidth="1"/>
    <col min="8705" max="8705" width="15" customWidth="1"/>
    <col min="8706" max="8706" width="4.83203125" customWidth="1"/>
    <col min="8707" max="8708" width="10.5" customWidth="1"/>
    <col min="8709" max="8709" width="12.1640625" customWidth="1"/>
    <col min="8710" max="8712" width="10.5" customWidth="1"/>
    <col min="8713" max="8713" width="15.6640625" customWidth="1"/>
    <col min="8714" max="8714" width="10.5" customWidth="1"/>
    <col min="8715" max="8715" width="12.5" customWidth="1"/>
    <col min="8716" max="8749" width="10.5" customWidth="1"/>
    <col min="8750" max="8960" width="10.6640625" customWidth="1"/>
    <col min="8961" max="8961" width="15" customWidth="1"/>
    <col min="8962" max="8962" width="4.83203125" customWidth="1"/>
    <col min="8963" max="8964" width="10.5" customWidth="1"/>
    <col min="8965" max="8965" width="12.1640625" customWidth="1"/>
    <col min="8966" max="8968" width="10.5" customWidth="1"/>
    <col min="8969" max="8969" width="15.6640625" customWidth="1"/>
    <col min="8970" max="8970" width="10.5" customWidth="1"/>
    <col min="8971" max="8971" width="12.5" customWidth="1"/>
    <col min="8972" max="9005" width="10.5" customWidth="1"/>
    <col min="9006" max="9216" width="10.6640625" customWidth="1"/>
    <col min="9217" max="9217" width="15" customWidth="1"/>
    <col min="9218" max="9218" width="4.83203125" customWidth="1"/>
    <col min="9219" max="9220" width="10.5" customWidth="1"/>
    <col min="9221" max="9221" width="12.1640625" customWidth="1"/>
    <col min="9222" max="9224" width="10.5" customWidth="1"/>
    <col min="9225" max="9225" width="15.6640625" customWidth="1"/>
    <col min="9226" max="9226" width="10.5" customWidth="1"/>
    <col min="9227" max="9227" width="12.5" customWidth="1"/>
    <col min="9228" max="9261" width="10.5" customWidth="1"/>
    <col min="9262" max="9472" width="10.6640625" customWidth="1"/>
    <col min="9473" max="9473" width="15" customWidth="1"/>
    <col min="9474" max="9474" width="4.83203125" customWidth="1"/>
    <col min="9475" max="9476" width="10.5" customWidth="1"/>
    <col min="9477" max="9477" width="12.1640625" customWidth="1"/>
    <col min="9478" max="9480" width="10.5" customWidth="1"/>
    <col min="9481" max="9481" width="15.6640625" customWidth="1"/>
    <col min="9482" max="9482" width="10.5" customWidth="1"/>
    <col min="9483" max="9483" width="12.5" customWidth="1"/>
    <col min="9484" max="9517" width="10.5" customWidth="1"/>
    <col min="9518" max="9728" width="10.6640625" customWidth="1"/>
    <col min="9729" max="9729" width="15" customWidth="1"/>
    <col min="9730" max="9730" width="4.83203125" customWidth="1"/>
    <col min="9731" max="9732" width="10.5" customWidth="1"/>
    <col min="9733" max="9733" width="12.1640625" customWidth="1"/>
    <col min="9734" max="9736" width="10.5" customWidth="1"/>
    <col min="9737" max="9737" width="15.6640625" customWidth="1"/>
    <col min="9738" max="9738" width="10.5" customWidth="1"/>
    <col min="9739" max="9739" width="12.5" customWidth="1"/>
    <col min="9740" max="9773" width="10.5" customWidth="1"/>
    <col min="9774" max="9984" width="10.6640625" customWidth="1"/>
    <col min="9985" max="9985" width="15" customWidth="1"/>
    <col min="9986" max="9986" width="4.83203125" customWidth="1"/>
    <col min="9987" max="9988" width="10.5" customWidth="1"/>
    <col min="9989" max="9989" width="12.1640625" customWidth="1"/>
    <col min="9990" max="9992" width="10.5" customWidth="1"/>
    <col min="9993" max="9993" width="15.6640625" customWidth="1"/>
    <col min="9994" max="9994" width="10.5" customWidth="1"/>
    <col min="9995" max="9995" width="12.5" customWidth="1"/>
    <col min="9996" max="10029" width="10.5" customWidth="1"/>
    <col min="10030" max="10240" width="10.6640625" customWidth="1"/>
    <col min="10241" max="10241" width="15" customWidth="1"/>
    <col min="10242" max="10242" width="4.83203125" customWidth="1"/>
    <col min="10243" max="10244" width="10.5" customWidth="1"/>
    <col min="10245" max="10245" width="12.1640625" customWidth="1"/>
    <col min="10246" max="10248" width="10.5" customWidth="1"/>
    <col min="10249" max="10249" width="15.6640625" customWidth="1"/>
    <col min="10250" max="10250" width="10.5" customWidth="1"/>
    <col min="10251" max="10251" width="12.5" customWidth="1"/>
    <col min="10252" max="10285" width="10.5" customWidth="1"/>
    <col min="10286" max="10496" width="10.6640625" customWidth="1"/>
    <col min="10497" max="10497" width="15" customWidth="1"/>
    <col min="10498" max="10498" width="4.83203125" customWidth="1"/>
    <col min="10499" max="10500" width="10.5" customWidth="1"/>
    <col min="10501" max="10501" width="12.1640625" customWidth="1"/>
    <col min="10502" max="10504" width="10.5" customWidth="1"/>
    <col min="10505" max="10505" width="15.6640625" customWidth="1"/>
    <col min="10506" max="10506" width="10.5" customWidth="1"/>
    <col min="10507" max="10507" width="12.5" customWidth="1"/>
    <col min="10508" max="10541" width="10.5" customWidth="1"/>
    <col min="10542" max="10752" width="10.6640625" customWidth="1"/>
    <col min="10753" max="10753" width="15" customWidth="1"/>
    <col min="10754" max="10754" width="4.83203125" customWidth="1"/>
    <col min="10755" max="10756" width="10.5" customWidth="1"/>
    <col min="10757" max="10757" width="12.1640625" customWidth="1"/>
    <col min="10758" max="10760" width="10.5" customWidth="1"/>
    <col min="10761" max="10761" width="15.6640625" customWidth="1"/>
    <col min="10762" max="10762" width="10.5" customWidth="1"/>
    <col min="10763" max="10763" width="12.5" customWidth="1"/>
    <col min="10764" max="10797" width="10.5" customWidth="1"/>
    <col min="10798" max="11008" width="10.6640625" customWidth="1"/>
    <col min="11009" max="11009" width="15" customWidth="1"/>
    <col min="11010" max="11010" width="4.83203125" customWidth="1"/>
    <col min="11011" max="11012" width="10.5" customWidth="1"/>
    <col min="11013" max="11013" width="12.1640625" customWidth="1"/>
    <col min="11014" max="11016" width="10.5" customWidth="1"/>
    <col min="11017" max="11017" width="15.6640625" customWidth="1"/>
    <col min="11018" max="11018" width="10.5" customWidth="1"/>
    <col min="11019" max="11019" width="12.5" customWidth="1"/>
    <col min="11020" max="11053" width="10.5" customWidth="1"/>
    <col min="11054" max="11264" width="10.6640625" customWidth="1"/>
    <col min="11265" max="11265" width="15" customWidth="1"/>
    <col min="11266" max="11266" width="4.83203125" customWidth="1"/>
    <col min="11267" max="11268" width="10.5" customWidth="1"/>
    <col min="11269" max="11269" width="12.1640625" customWidth="1"/>
    <col min="11270" max="11272" width="10.5" customWidth="1"/>
    <col min="11273" max="11273" width="15.6640625" customWidth="1"/>
    <col min="11274" max="11274" width="10.5" customWidth="1"/>
    <col min="11275" max="11275" width="12.5" customWidth="1"/>
    <col min="11276" max="11309" width="10.5" customWidth="1"/>
    <col min="11310" max="11520" width="10.6640625" customWidth="1"/>
    <col min="11521" max="11521" width="15" customWidth="1"/>
    <col min="11522" max="11522" width="4.83203125" customWidth="1"/>
    <col min="11523" max="11524" width="10.5" customWidth="1"/>
    <col min="11525" max="11525" width="12.1640625" customWidth="1"/>
    <col min="11526" max="11528" width="10.5" customWidth="1"/>
    <col min="11529" max="11529" width="15.6640625" customWidth="1"/>
    <col min="11530" max="11530" width="10.5" customWidth="1"/>
    <col min="11531" max="11531" width="12.5" customWidth="1"/>
    <col min="11532" max="11565" width="10.5" customWidth="1"/>
    <col min="11566" max="11776" width="10.6640625" customWidth="1"/>
    <col min="11777" max="11777" width="15" customWidth="1"/>
    <col min="11778" max="11778" width="4.83203125" customWidth="1"/>
    <col min="11779" max="11780" width="10.5" customWidth="1"/>
    <col min="11781" max="11781" width="12.1640625" customWidth="1"/>
    <col min="11782" max="11784" width="10.5" customWidth="1"/>
    <col min="11785" max="11785" width="15.6640625" customWidth="1"/>
    <col min="11786" max="11786" width="10.5" customWidth="1"/>
    <col min="11787" max="11787" width="12.5" customWidth="1"/>
    <col min="11788" max="11821" width="10.5" customWidth="1"/>
    <col min="11822" max="12032" width="10.6640625" customWidth="1"/>
    <col min="12033" max="12033" width="15" customWidth="1"/>
    <col min="12034" max="12034" width="4.83203125" customWidth="1"/>
    <col min="12035" max="12036" width="10.5" customWidth="1"/>
    <col min="12037" max="12037" width="12.1640625" customWidth="1"/>
    <col min="12038" max="12040" width="10.5" customWidth="1"/>
    <col min="12041" max="12041" width="15.6640625" customWidth="1"/>
    <col min="12042" max="12042" width="10.5" customWidth="1"/>
    <col min="12043" max="12043" width="12.5" customWidth="1"/>
    <col min="12044" max="12077" width="10.5" customWidth="1"/>
    <col min="12078" max="12288" width="10.6640625" customWidth="1"/>
    <col min="12289" max="12289" width="15" customWidth="1"/>
    <col min="12290" max="12290" width="4.83203125" customWidth="1"/>
    <col min="12291" max="12292" width="10.5" customWidth="1"/>
    <col min="12293" max="12293" width="12.1640625" customWidth="1"/>
    <col min="12294" max="12296" width="10.5" customWidth="1"/>
    <col min="12297" max="12297" width="15.6640625" customWidth="1"/>
    <col min="12298" max="12298" width="10.5" customWidth="1"/>
    <col min="12299" max="12299" width="12.5" customWidth="1"/>
    <col min="12300" max="12333" width="10.5" customWidth="1"/>
    <col min="12334" max="12544" width="10.6640625" customWidth="1"/>
    <col min="12545" max="12545" width="15" customWidth="1"/>
    <col min="12546" max="12546" width="4.83203125" customWidth="1"/>
    <col min="12547" max="12548" width="10.5" customWidth="1"/>
    <col min="12549" max="12549" width="12.1640625" customWidth="1"/>
    <col min="12550" max="12552" width="10.5" customWidth="1"/>
    <col min="12553" max="12553" width="15.6640625" customWidth="1"/>
    <col min="12554" max="12554" width="10.5" customWidth="1"/>
    <col min="12555" max="12555" width="12.5" customWidth="1"/>
    <col min="12556" max="12589" width="10.5" customWidth="1"/>
    <col min="12590" max="12800" width="10.6640625" customWidth="1"/>
    <col min="12801" max="12801" width="15" customWidth="1"/>
    <col min="12802" max="12802" width="4.83203125" customWidth="1"/>
    <col min="12803" max="12804" width="10.5" customWidth="1"/>
    <col min="12805" max="12805" width="12.1640625" customWidth="1"/>
    <col min="12806" max="12808" width="10.5" customWidth="1"/>
    <col min="12809" max="12809" width="15.6640625" customWidth="1"/>
    <col min="12810" max="12810" width="10.5" customWidth="1"/>
    <col min="12811" max="12811" width="12.5" customWidth="1"/>
    <col min="12812" max="12845" width="10.5" customWidth="1"/>
    <col min="12846" max="13056" width="10.6640625" customWidth="1"/>
    <col min="13057" max="13057" width="15" customWidth="1"/>
    <col min="13058" max="13058" width="4.83203125" customWidth="1"/>
    <col min="13059" max="13060" width="10.5" customWidth="1"/>
    <col min="13061" max="13061" width="12.1640625" customWidth="1"/>
    <col min="13062" max="13064" width="10.5" customWidth="1"/>
    <col min="13065" max="13065" width="15.6640625" customWidth="1"/>
    <col min="13066" max="13066" width="10.5" customWidth="1"/>
    <col min="13067" max="13067" width="12.5" customWidth="1"/>
    <col min="13068" max="13101" width="10.5" customWidth="1"/>
    <col min="13102" max="13312" width="10.6640625" customWidth="1"/>
    <col min="13313" max="13313" width="15" customWidth="1"/>
    <col min="13314" max="13314" width="4.83203125" customWidth="1"/>
    <col min="13315" max="13316" width="10.5" customWidth="1"/>
    <col min="13317" max="13317" width="12.1640625" customWidth="1"/>
    <col min="13318" max="13320" width="10.5" customWidth="1"/>
    <col min="13321" max="13321" width="15.6640625" customWidth="1"/>
    <col min="13322" max="13322" width="10.5" customWidth="1"/>
    <col min="13323" max="13323" width="12.5" customWidth="1"/>
    <col min="13324" max="13357" width="10.5" customWidth="1"/>
    <col min="13358" max="13568" width="10.6640625" customWidth="1"/>
    <col min="13569" max="13569" width="15" customWidth="1"/>
    <col min="13570" max="13570" width="4.83203125" customWidth="1"/>
    <col min="13571" max="13572" width="10.5" customWidth="1"/>
    <col min="13573" max="13573" width="12.1640625" customWidth="1"/>
    <col min="13574" max="13576" width="10.5" customWidth="1"/>
    <col min="13577" max="13577" width="15.6640625" customWidth="1"/>
    <col min="13578" max="13578" width="10.5" customWidth="1"/>
    <col min="13579" max="13579" width="12.5" customWidth="1"/>
    <col min="13580" max="13613" width="10.5" customWidth="1"/>
    <col min="13614" max="13824" width="10.6640625" customWidth="1"/>
    <col min="13825" max="13825" width="15" customWidth="1"/>
    <col min="13826" max="13826" width="4.83203125" customWidth="1"/>
    <col min="13827" max="13828" width="10.5" customWidth="1"/>
    <col min="13829" max="13829" width="12.1640625" customWidth="1"/>
    <col min="13830" max="13832" width="10.5" customWidth="1"/>
    <col min="13833" max="13833" width="15.6640625" customWidth="1"/>
    <col min="13834" max="13834" width="10.5" customWidth="1"/>
    <col min="13835" max="13835" width="12.5" customWidth="1"/>
    <col min="13836" max="13869" width="10.5" customWidth="1"/>
    <col min="13870" max="14080" width="10.6640625" customWidth="1"/>
    <col min="14081" max="14081" width="15" customWidth="1"/>
    <col min="14082" max="14082" width="4.83203125" customWidth="1"/>
    <col min="14083" max="14084" width="10.5" customWidth="1"/>
    <col min="14085" max="14085" width="12.1640625" customWidth="1"/>
    <col min="14086" max="14088" width="10.5" customWidth="1"/>
    <col min="14089" max="14089" width="15.6640625" customWidth="1"/>
    <col min="14090" max="14090" width="10.5" customWidth="1"/>
    <col min="14091" max="14091" width="12.5" customWidth="1"/>
    <col min="14092" max="14125" width="10.5" customWidth="1"/>
    <col min="14126" max="14336" width="10.6640625" customWidth="1"/>
    <col min="14337" max="14337" width="15" customWidth="1"/>
    <col min="14338" max="14338" width="4.83203125" customWidth="1"/>
    <col min="14339" max="14340" width="10.5" customWidth="1"/>
    <col min="14341" max="14341" width="12.1640625" customWidth="1"/>
    <col min="14342" max="14344" width="10.5" customWidth="1"/>
    <col min="14345" max="14345" width="15.6640625" customWidth="1"/>
    <col min="14346" max="14346" width="10.5" customWidth="1"/>
    <col min="14347" max="14347" width="12.5" customWidth="1"/>
    <col min="14348" max="14381" width="10.5" customWidth="1"/>
    <col min="14382" max="14592" width="10.6640625" customWidth="1"/>
    <col min="14593" max="14593" width="15" customWidth="1"/>
    <col min="14594" max="14594" width="4.83203125" customWidth="1"/>
    <col min="14595" max="14596" width="10.5" customWidth="1"/>
    <col min="14597" max="14597" width="12.1640625" customWidth="1"/>
    <col min="14598" max="14600" width="10.5" customWidth="1"/>
    <col min="14601" max="14601" width="15.6640625" customWidth="1"/>
    <col min="14602" max="14602" width="10.5" customWidth="1"/>
    <col min="14603" max="14603" width="12.5" customWidth="1"/>
    <col min="14604" max="14637" width="10.5" customWidth="1"/>
    <col min="14638" max="14848" width="10.6640625" customWidth="1"/>
    <col min="14849" max="14849" width="15" customWidth="1"/>
    <col min="14850" max="14850" width="4.83203125" customWidth="1"/>
    <col min="14851" max="14852" width="10.5" customWidth="1"/>
    <col min="14853" max="14853" width="12.1640625" customWidth="1"/>
    <col min="14854" max="14856" width="10.5" customWidth="1"/>
    <col min="14857" max="14857" width="15.6640625" customWidth="1"/>
    <col min="14858" max="14858" width="10.5" customWidth="1"/>
    <col min="14859" max="14859" width="12.5" customWidth="1"/>
    <col min="14860" max="14893" width="10.5" customWidth="1"/>
    <col min="14894" max="15104" width="10.6640625" customWidth="1"/>
    <col min="15105" max="15105" width="15" customWidth="1"/>
    <col min="15106" max="15106" width="4.83203125" customWidth="1"/>
    <col min="15107" max="15108" width="10.5" customWidth="1"/>
    <col min="15109" max="15109" width="12.1640625" customWidth="1"/>
    <col min="15110" max="15112" width="10.5" customWidth="1"/>
    <col min="15113" max="15113" width="15.6640625" customWidth="1"/>
    <col min="15114" max="15114" width="10.5" customWidth="1"/>
    <col min="15115" max="15115" width="12.5" customWidth="1"/>
    <col min="15116" max="15149" width="10.5" customWidth="1"/>
    <col min="15150" max="15360" width="10.6640625" customWidth="1"/>
    <col min="15361" max="15361" width="15" customWidth="1"/>
    <col min="15362" max="15362" width="4.83203125" customWidth="1"/>
    <col min="15363" max="15364" width="10.5" customWidth="1"/>
    <col min="15365" max="15365" width="12.1640625" customWidth="1"/>
    <col min="15366" max="15368" width="10.5" customWidth="1"/>
    <col min="15369" max="15369" width="15.6640625" customWidth="1"/>
    <col min="15370" max="15370" width="10.5" customWidth="1"/>
    <col min="15371" max="15371" width="12.5" customWidth="1"/>
    <col min="15372" max="15405" width="10.5" customWidth="1"/>
    <col min="15406" max="15616" width="10.6640625" customWidth="1"/>
    <col min="15617" max="15617" width="15" customWidth="1"/>
    <col min="15618" max="15618" width="4.83203125" customWidth="1"/>
    <col min="15619" max="15620" width="10.5" customWidth="1"/>
    <col min="15621" max="15621" width="12.1640625" customWidth="1"/>
    <col min="15622" max="15624" width="10.5" customWidth="1"/>
    <col min="15625" max="15625" width="15.6640625" customWidth="1"/>
    <col min="15626" max="15626" width="10.5" customWidth="1"/>
    <col min="15627" max="15627" width="12.5" customWidth="1"/>
    <col min="15628" max="15661" width="10.5" customWidth="1"/>
    <col min="15662" max="15872" width="10.6640625" customWidth="1"/>
    <col min="15873" max="15873" width="15" customWidth="1"/>
    <col min="15874" max="15874" width="4.83203125" customWidth="1"/>
    <col min="15875" max="15876" width="10.5" customWidth="1"/>
    <col min="15877" max="15877" width="12.1640625" customWidth="1"/>
    <col min="15878" max="15880" width="10.5" customWidth="1"/>
    <col min="15881" max="15881" width="15.6640625" customWidth="1"/>
    <col min="15882" max="15882" width="10.5" customWidth="1"/>
    <col min="15883" max="15883" width="12.5" customWidth="1"/>
    <col min="15884" max="15917" width="10.5" customWidth="1"/>
    <col min="15918" max="16128" width="10.6640625" customWidth="1"/>
    <col min="16129" max="16129" width="15" customWidth="1"/>
    <col min="16130" max="16130" width="4.83203125" customWidth="1"/>
    <col min="16131" max="16132" width="10.5" customWidth="1"/>
    <col min="16133" max="16133" width="12.1640625" customWidth="1"/>
    <col min="16134" max="16136" width="10.5" customWidth="1"/>
    <col min="16137" max="16137" width="15.6640625" customWidth="1"/>
    <col min="16138" max="16138" width="10.5" customWidth="1"/>
    <col min="16139" max="16139" width="12.5" customWidth="1"/>
    <col min="16140" max="16173" width="10.5" customWidth="1"/>
    <col min="16174" max="16384" width="10.6640625" customWidth="1"/>
  </cols>
  <sheetData>
    <row r="1" spans="1:34" ht="39.75" customHeight="1" x14ac:dyDescent="0.25">
      <c r="AB1" s="131"/>
      <c r="AC1" s="153" t="s">
        <v>493</v>
      </c>
      <c r="AD1" s="153"/>
      <c r="AE1" s="153"/>
      <c r="AF1" s="153"/>
      <c r="AG1" s="153"/>
      <c r="AH1" s="153"/>
    </row>
    <row r="2" spans="1:34" ht="15.75" customHeight="1" x14ac:dyDescent="0.2"/>
    <row r="3" spans="1:34" ht="15.75" customHeight="1" x14ac:dyDescent="0.2">
      <c r="B3" s="161" t="s">
        <v>282</v>
      </c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</row>
    <row r="4" spans="1:34" ht="15.75" customHeight="1" x14ac:dyDescent="0.2">
      <c r="A4" s="162" t="s">
        <v>25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ht="12.75" customHeight="1" x14ac:dyDescent="0.2"/>
    <row r="6" spans="1:34" ht="42.75" customHeight="1" x14ac:dyDescent="0.2">
      <c r="A6" s="163" t="s">
        <v>240</v>
      </c>
      <c r="B6" s="163" t="s">
        <v>241</v>
      </c>
      <c r="C6" s="158" t="s">
        <v>242</v>
      </c>
      <c r="D6" s="158"/>
      <c r="E6" s="158" t="s">
        <v>243</v>
      </c>
      <c r="F6" s="158"/>
      <c r="G6" s="158" t="s">
        <v>244</v>
      </c>
      <c r="H6" s="158"/>
      <c r="I6" s="158" t="s">
        <v>245</v>
      </c>
      <c r="J6" s="158"/>
      <c r="K6" s="158" t="s">
        <v>246</v>
      </c>
      <c r="L6" s="158"/>
      <c r="M6" s="158" t="s">
        <v>247</v>
      </c>
      <c r="N6" s="158"/>
      <c r="O6" s="158" t="s">
        <v>248</v>
      </c>
      <c r="P6" s="158"/>
      <c r="Q6" s="158" t="s">
        <v>249</v>
      </c>
      <c r="R6" s="158"/>
      <c r="S6" s="158" t="s">
        <v>250</v>
      </c>
      <c r="T6" s="158"/>
      <c r="U6" s="158" t="s">
        <v>251</v>
      </c>
      <c r="V6" s="158"/>
      <c r="W6" s="158" t="s">
        <v>252</v>
      </c>
      <c r="X6" s="158"/>
      <c r="Y6" s="158" t="s">
        <v>253</v>
      </c>
      <c r="Z6" s="158"/>
      <c r="AA6" s="158" t="s">
        <v>254</v>
      </c>
      <c r="AB6" s="158"/>
      <c r="AC6" s="158" t="s">
        <v>255</v>
      </c>
      <c r="AD6" s="158"/>
      <c r="AE6" s="158" t="s">
        <v>256</v>
      </c>
      <c r="AF6" s="158"/>
      <c r="AG6" s="159" t="s">
        <v>257</v>
      </c>
      <c r="AH6" s="159"/>
    </row>
    <row r="7" spans="1:34" ht="11.25" customHeight="1" x14ac:dyDescent="0.2">
      <c r="A7" s="164"/>
      <c r="B7" s="164"/>
      <c r="C7" s="55" t="s">
        <v>258</v>
      </c>
      <c r="D7" s="55" t="s">
        <v>4</v>
      </c>
      <c r="E7" s="55" t="s">
        <v>258</v>
      </c>
      <c r="F7" s="55" t="s">
        <v>4</v>
      </c>
      <c r="G7" s="55" t="s">
        <v>258</v>
      </c>
      <c r="H7" s="55" t="s">
        <v>4</v>
      </c>
      <c r="I7" s="55" t="s">
        <v>258</v>
      </c>
      <c r="J7" s="55" t="s">
        <v>4</v>
      </c>
      <c r="K7" s="55" t="s">
        <v>258</v>
      </c>
      <c r="L7" s="55" t="s">
        <v>4</v>
      </c>
      <c r="M7" s="55" t="s">
        <v>258</v>
      </c>
      <c r="N7" s="55" t="s">
        <v>4</v>
      </c>
      <c r="O7" s="55" t="s">
        <v>258</v>
      </c>
      <c r="P7" s="55" t="s">
        <v>4</v>
      </c>
      <c r="Q7" s="55" t="s">
        <v>258</v>
      </c>
      <c r="R7" s="55" t="s">
        <v>4</v>
      </c>
      <c r="S7" s="55" t="s">
        <v>258</v>
      </c>
      <c r="T7" s="55" t="s">
        <v>4</v>
      </c>
      <c r="U7" s="55" t="s">
        <v>258</v>
      </c>
      <c r="V7" s="55" t="s">
        <v>4</v>
      </c>
      <c r="W7" s="55" t="s">
        <v>258</v>
      </c>
      <c r="X7" s="55" t="s">
        <v>4</v>
      </c>
      <c r="Y7" s="55" t="s">
        <v>258</v>
      </c>
      <c r="Z7" s="55" t="s">
        <v>4</v>
      </c>
      <c r="AA7" s="55" t="s">
        <v>258</v>
      </c>
      <c r="AB7" s="55" t="s">
        <v>4</v>
      </c>
      <c r="AC7" s="55" t="s">
        <v>258</v>
      </c>
      <c r="AD7" s="55" t="s">
        <v>4</v>
      </c>
      <c r="AE7" s="55" t="s">
        <v>258</v>
      </c>
      <c r="AF7" s="55" t="s">
        <v>4</v>
      </c>
      <c r="AG7" s="55" t="s">
        <v>258</v>
      </c>
      <c r="AH7" s="55" t="s">
        <v>4</v>
      </c>
    </row>
    <row r="8" spans="1:34" s="29" customFormat="1" ht="11.25" customHeight="1" x14ac:dyDescent="0.2">
      <c r="A8" s="165"/>
      <c r="B8" s="165"/>
      <c r="C8" s="55" t="s">
        <v>43</v>
      </c>
      <c r="D8" s="55" t="s">
        <v>45</v>
      </c>
      <c r="E8" s="55" t="s">
        <v>47</v>
      </c>
      <c r="F8" s="55" t="s">
        <v>49</v>
      </c>
      <c r="G8" s="55" t="s">
        <v>51</v>
      </c>
      <c r="H8" s="55" t="s">
        <v>53</v>
      </c>
      <c r="I8" s="55" t="s">
        <v>55</v>
      </c>
      <c r="J8" s="55" t="s">
        <v>57</v>
      </c>
      <c r="K8" s="55" t="s">
        <v>59</v>
      </c>
      <c r="L8" s="55" t="s">
        <v>61</v>
      </c>
      <c r="M8" s="55" t="s">
        <v>63</v>
      </c>
      <c r="N8" s="55" t="s">
        <v>65</v>
      </c>
      <c r="O8" s="55" t="s">
        <v>67</v>
      </c>
      <c r="P8" s="55" t="s">
        <v>69</v>
      </c>
      <c r="Q8" s="55" t="s">
        <v>71</v>
      </c>
      <c r="R8" s="55" t="s">
        <v>73</v>
      </c>
      <c r="S8" s="55" t="s">
        <v>79</v>
      </c>
      <c r="T8" s="55" t="s">
        <v>81</v>
      </c>
      <c r="U8" s="55" t="s">
        <v>83</v>
      </c>
      <c r="V8" s="55" t="s">
        <v>85</v>
      </c>
      <c r="W8" s="55" t="s">
        <v>87</v>
      </c>
      <c r="X8" s="55" t="s">
        <v>89</v>
      </c>
      <c r="Y8" s="55" t="s">
        <v>91</v>
      </c>
      <c r="Z8" s="55" t="s">
        <v>93</v>
      </c>
      <c r="AA8" s="55" t="s">
        <v>95</v>
      </c>
      <c r="AB8" s="55" t="s">
        <v>97</v>
      </c>
      <c r="AC8" s="55" t="s">
        <v>99</v>
      </c>
      <c r="AD8" s="55" t="s">
        <v>101</v>
      </c>
      <c r="AE8" s="55" t="s">
        <v>83</v>
      </c>
      <c r="AF8" s="55" t="s">
        <v>105</v>
      </c>
      <c r="AG8" s="55" t="s">
        <v>107</v>
      </c>
      <c r="AH8" s="55" t="s">
        <v>109</v>
      </c>
    </row>
    <row r="9" spans="1:34" s="29" customFormat="1" ht="21.75" customHeight="1" x14ac:dyDescent="0.2">
      <c r="A9" s="56" t="s">
        <v>259</v>
      </c>
      <c r="B9" s="57" t="s">
        <v>43</v>
      </c>
      <c r="C9" s="58">
        <v>851670.8</v>
      </c>
      <c r="D9" s="59">
        <v>5</v>
      </c>
      <c r="E9" s="58">
        <v>1022004.96</v>
      </c>
      <c r="F9" s="59">
        <v>6</v>
      </c>
      <c r="G9" s="58">
        <v>340668.32</v>
      </c>
      <c r="H9" s="59">
        <v>2</v>
      </c>
      <c r="I9" s="60"/>
      <c r="J9" s="60"/>
      <c r="K9" s="60"/>
      <c r="L9" s="60"/>
      <c r="M9" s="60"/>
      <c r="N9" s="60"/>
      <c r="O9" s="58">
        <v>340668.32</v>
      </c>
      <c r="P9" s="59">
        <v>2</v>
      </c>
      <c r="Q9" s="60"/>
      <c r="R9" s="60"/>
      <c r="S9" s="60"/>
      <c r="T9" s="60"/>
      <c r="U9" s="58">
        <v>340668.32</v>
      </c>
      <c r="V9" s="59">
        <v>2</v>
      </c>
      <c r="W9" s="58">
        <v>170334.16</v>
      </c>
      <c r="X9" s="59">
        <v>1</v>
      </c>
      <c r="Y9" s="60"/>
      <c r="Z9" s="60"/>
      <c r="AA9" s="60"/>
      <c r="AB9" s="60"/>
      <c r="AC9" s="60"/>
      <c r="AD9" s="60"/>
      <c r="AE9" s="60"/>
      <c r="AF9" s="60"/>
      <c r="AG9" s="58">
        <v>3066014.88</v>
      </c>
      <c r="AH9" s="59">
        <v>18</v>
      </c>
    </row>
    <row r="10" spans="1:34" s="29" customFormat="1" ht="21.75" customHeight="1" x14ac:dyDescent="0.2">
      <c r="A10" s="56" t="s">
        <v>259</v>
      </c>
      <c r="B10" s="57" t="s">
        <v>45</v>
      </c>
      <c r="C10" s="58">
        <v>185608.11</v>
      </c>
      <c r="D10" s="59">
        <v>1</v>
      </c>
      <c r="E10" s="58">
        <v>371216.22</v>
      </c>
      <c r="F10" s="59">
        <v>2</v>
      </c>
      <c r="G10" s="60"/>
      <c r="H10" s="60"/>
      <c r="I10" s="60"/>
      <c r="J10" s="60"/>
      <c r="K10" s="60"/>
      <c r="L10" s="60"/>
      <c r="M10" s="60"/>
      <c r="N10" s="60"/>
      <c r="O10" s="58">
        <v>185608.11</v>
      </c>
      <c r="P10" s="59">
        <v>1</v>
      </c>
      <c r="Q10" s="60"/>
      <c r="R10" s="60"/>
      <c r="S10" s="60"/>
      <c r="T10" s="60"/>
      <c r="U10" s="58">
        <v>185608.11</v>
      </c>
      <c r="V10" s="59">
        <v>1</v>
      </c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58">
        <v>928040.55</v>
      </c>
      <c r="AH10" s="59">
        <v>5</v>
      </c>
    </row>
    <row r="11" spans="1:34" s="29" customFormat="1" ht="21.75" customHeight="1" x14ac:dyDescent="0.2">
      <c r="A11" s="56" t="s">
        <v>260</v>
      </c>
      <c r="B11" s="57" t="s">
        <v>47</v>
      </c>
      <c r="C11" s="60"/>
      <c r="D11" s="60"/>
      <c r="E11" s="58">
        <v>395687.52</v>
      </c>
      <c r="F11" s="59">
        <v>3</v>
      </c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58">
        <v>395687.52</v>
      </c>
      <c r="AH11" s="59">
        <v>3</v>
      </c>
    </row>
    <row r="12" spans="1:34" s="29" customFormat="1" ht="21.75" customHeight="1" x14ac:dyDescent="0.2">
      <c r="A12" s="56" t="s">
        <v>261</v>
      </c>
      <c r="B12" s="57" t="s">
        <v>51</v>
      </c>
      <c r="C12" s="58">
        <v>2186056.48</v>
      </c>
      <c r="D12" s="59">
        <v>16</v>
      </c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58">
        <v>2186056.48</v>
      </c>
      <c r="AH12" s="59">
        <v>16</v>
      </c>
    </row>
    <row r="13" spans="1:34" s="29" customFormat="1" ht="11.25" customHeight="1" x14ac:dyDescent="0.2">
      <c r="A13" s="56" t="s">
        <v>262</v>
      </c>
      <c r="B13" s="57" t="s">
        <v>53</v>
      </c>
      <c r="C13" s="58">
        <v>309520.14</v>
      </c>
      <c r="D13" s="59">
        <v>2</v>
      </c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58">
        <v>309520.14</v>
      </c>
      <c r="AH13" s="59">
        <v>2</v>
      </c>
    </row>
    <row r="14" spans="1:34" s="29" customFormat="1" ht="53.25" customHeight="1" x14ac:dyDescent="0.2">
      <c r="A14" s="56" t="s">
        <v>263</v>
      </c>
      <c r="B14" s="57" t="s">
        <v>57</v>
      </c>
      <c r="C14" s="60"/>
      <c r="D14" s="60"/>
      <c r="E14" s="60"/>
      <c r="F14" s="60"/>
      <c r="G14" s="58">
        <v>270961.28000000003</v>
      </c>
      <c r="H14" s="59">
        <v>1</v>
      </c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58">
        <v>270961.28000000003</v>
      </c>
      <c r="AH14" s="59">
        <v>1</v>
      </c>
    </row>
    <row r="15" spans="1:34" s="29" customFormat="1" ht="21.75" customHeight="1" x14ac:dyDescent="0.2">
      <c r="A15" s="56" t="s">
        <v>264</v>
      </c>
      <c r="B15" s="57" t="s">
        <v>61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58">
        <v>3872314.74</v>
      </c>
      <c r="R15" s="59">
        <v>7</v>
      </c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58">
        <v>3872314.74</v>
      </c>
      <c r="AH15" s="59">
        <v>7</v>
      </c>
    </row>
    <row r="16" spans="1:34" s="29" customFormat="1" ht="21.75" customHeight="1" x14ac:dyDescent="0.2">
      <c r="A16" s="56" t="s">
        <v>264</v>
      </c>
      <c r="B16" s="57" t="s">
        <v>63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58">
        <v>3244872.08</v>
      </c>
      <c r="R16" s="59">
        <v>2</v>
      </c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58">
        <v>3244872.08</v>
      </c>
      <c r="AH16" s="59">
        <v>2</v>
      </c>
    </row>
    <row r="17" spans="1:34" s="29" customFormat="1" ht="21.75" customHeight="1" x14ac:dyDescent="0.2">
      <c r="A17" s="56" t="s">
        <v>265</v>
      </c>
      <c r="B17" s="57" t="s">
        <v>65</v>
      </c>
      <c r="C17" s="58">
        <v>2688617.12</v>
      </c>
      <c r="D17" s="59">
        <v>16</v>
      </c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58">
        <v>2688617.12</v>
      </c>
      <c r="AH17" s="59">
        <v>16</v>
      </c>
    </row>
    <row r="18" spans="1:34" s="29" customFormat="1" ht="11.25" customHeight="1" x14ac:dyDescent="0.2">
      <c r="A18" s="56" t="s">
        <v>265</v>
      </c>
      <c r="B18" s="57" t="s">
        <v>69</v>
      </c>
      <c r="C18" s="58">
        <v>326039.5</v>
      </c>
      <c r="D18" s="59">
        <v>2</v>
      </c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58">
        <v>326039.5</v>
      </c>
      <c r="AH18" s="59">
        <v>2</v>
      </c>
    </row>
    <row r="19" spans="1:34" s="29" customFormat="1" ht="21.75" customHeight="1" x14ac:dyDescent="0.2">
      <c r="A19" s="56" t="s">
        <v>265</v>
      </c>
      <c r="B19" s="57" t="s">
        <v>75</v>
      </c>
      <c r="C19" s="58">
        <v>409289.92</v>
      </c>
      <c r="D19" s="59">
        <v>1</v>
      </c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58">
        <v>818579.84</v>
      </c>
      <c r="V19" s="59">
        <v>2</v>
      </c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58">
        <v>1227869.76</v>
      </c>
      <c r="AH19" s="59">
        <v>3</v>
      </c>
    </row>
    <row r="20" spans="1:34" s="29" customFormat="1" ht="21.75" customHeight="1" x14ac:dyDescent="0.2">
      <c r="A20" s="56" t="s">
        <v>266</v>
      </c>
      <c r="B20" s="57" t="s">
        <v>77</v>
      </c>
      <c r="C20" s="60"/>
      <c r="D20" s="60"/>
      <c r="E20" s="58">
        <v>5107170.5999999996</v>
      </c>
      <c r="F20" s="59">
        <v>20</v>
      </c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58">
        <v>2808943.83</v>
      </c>
      <c r="T20" s="59">
        <v>11</v>
      </c>
      <c r="U20" s="60"/>
      <c r="V20" s="60"/>
      <c r="W20" s="60"/>
      <c r="X20" s="60"/>
      <c r="Y20" s="58">
        <v>4341095.01</v>
      </c>
      <c r="Z20" s="59">
        <v>17</v>
      </c>
      <c r="AA20" s="60"/>
      <c r="AB20" s="60"/>
      <c r="AC20" s="60"/>
      <c r="AD20" s="60"/>
      <c r="AE20" s="58">
        <v>766075.59</v>
      </c>
      <c r="AF20" s="59">
        <v>3</v>
      </c>
      <c r="AG20" s="58">
        <v>13023285.029999999</v>
      </c>
      <c r="AH20" s="59">
        <v>51</v>
      </c>
    </row>
    <row r="21" spans="1:34" s="29" customFormat="1" ht="21.75" customHeight="1" x14ac:dyDescent="0.2">
      <c r="A21" s="56" t="s">
        <v>266</v>
      </c>
      <c r="B21" s="57" t="s">
        <v>79</v>
      </c>
      <c r="C21" s="60"/>
      <c r="D21" s="60"/>
      <c r="E21" s="58">
        <v>3725740.5</v>
      </c>
      <c r="F21" s="59">
        <v>10</v>
      </c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58">
        <v>1490296.2</v>
      </c>
      <c r="T21" s="59">
        <v>4</v>
      </c>
      <c r="U21" s="60"/>
      <c r="V21" s="60"/>
      <c r="W21" s="60"/>
      <c r="X21" s="60"/>
      <c r="Y21" s="58">
        <v>1490296.2</v>
      </c>
      <c r="Z21" s="59">
        <v>4</v>
      </c>
      <c r="AA21" s="60"/>
      <c r="AB21" s="60"/>
      <c r="AC21" s="60"/>
      <c r="AD21" s="60"/>
      <c r="AE21" s="58">
        <v>745148.1</v>
      </c>
      <c r="AF21" s="59">
        <v>2</v>
      </c>
      <c r="AG21" s="58">
        <v>7451481</v>
      </c>
      <c r="AH21" s="59">
        <v>20</v>
      </c>
    </row>
    <row r="22" spans="1:34" s="29" customFormat="1" ht="21.75" customHeight="1" x14ac:dyDescent="0.2">
      <c r="A22" s="56" t="s">
        <v>267</v>
      </c>
      <c r="B22" s="57" t="s">
        <v>81</v>
      </c>
      <c r="C22" s="58">
        <v>527377.07999999996</v>
      </c>
      <c r="D22" s="59">
        <v>4</v>
      </c>
      <c r="E22" s="60"/>
      <c r="F22" s="60"/>
      <c r="G22" s="60"/>
      <c r="H22" s="60"/>
      <c r="I22" s="60"/>
      <c r="J22" s="60"/>
      <c r="K22" s="58">
        <v>2900573.94</v>
      </c>
      <c r="L22" s="59">
        <v>22</v>
      </c>
      <c r="M22" s="58">
        <v>1582131.24</v>
      </c>
      <c r="N22" s="59">
        <v>12</v>
      </c>
      <c r="O22" s="60"/>
      <c r="P22" s="60"/>
      <c r="Q22" s="60"/>
      <c r="R22" s="60"/>
      <c r="S22" s="60"/>
      <c r="T22" s="60"/>
      <c r="U22" s="60"/>
      <c r="V22" s="60"/>
      <c r="W22" s="58">
        <v>263688.53999999998</v>
      </c>
      <c r="X22" s="59">
        <v>2</v>
      </c>
      <c r="Y22" s="60"/>
      <c r="Z22" s="60"/>
      <c r="AA22" s="60"/>
      <c r="AB22" s="60"/>
      <c r="AC22" s="60"/>
      <c r="AD22" s="60"/>
      <c r="AE22" s="58">
        <v>131844.26999999999</v>
      </c>
      <c r="AF22" s="59">
        <v>1</v>
      </c>
      <c r="AG22" s="58">
        <v>5405615.0700000003</v>
      </c>
      <c r="AH22" s="59">
        <v>41</v>
      </c>
    </row>
    <row r="23" spans="1:34" s="29" customFormat="1" ht="21.75" customHeight="1" x14ac:dyDescent="0.2">
      <c r="A23" s="56" t="s">
        <v>267</v>
      </c>
      <c r="B23" s="57" t="s">
        <v>85</v>
      </c>
      <c r="C23" s="58">
        <v>139165.85</v>
      </c>
      <c r="D23" s="59">
        <v>1</v>
      </c>
      <c r="E23" s="60"/>
      <c r="F23" s="60"/>
      <c r="G23" s="60"/>
      <c r="H23" s="60"/>
      <c r="I23" s="60"/>
      <c r="J23" s="60"/>
      <c r="K23" s="58">
        <v>834995.1</v>
      </c>
      <c r="L23" s="59">
        <v>6</v>
      </c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58">
        <v>834995.1</v>
      </c>
      <c r="AB23" s="59">
        <v>6</v>
      </c>
      <c r="AC23" s="60"/>
      <c r="AD23" s="60"/>
      <c r="AE23" s="60"/>
      <c r="AF23" s="60"/>
      <c r="AG23" s="58">
        <v>1809156.05</v>
      </c>
      <c r="AH23" s="59">
        <v>13</v>
      </c>
    </row>
    <row r="24" spans="1:34" s="29" customFormat="1" ht="21.75" customHeight="1" x14ac:dyDescent="0.2">
      <c r="A24" s="56" t="s">
        <v>267</v>
      </c>
      <c r="B24" s="57" t="s">
        <v>89</v>
      </c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58">
        <v>4514044.13</v>
      </c>
      <c r="N24" s="59">
        <v>19</v>
      </c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58">
        <v>4514044.13</v>
      </c>
      <c r="AH24" s="59">
        <v>19</v>
      </c>
    </row>
    <row r="25" spans="1:34" s="29" customFormat="1" ht="21.75" customHeight="1" x14ac:dyDescent="0.2">
      <c r="A25" s="56" t="s">
        <v>268</v>
      </c>
      <c r="B25" s="57" t="s">
        <v>93</v>
      </c>
      <c r="C25" s="58">
        <v>235396.56</v>
      </c>
      <c r="D25" s="59">
        <v>2</v>
      </c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58">
        <v>470793.12</v>
      </c>
      <c r="P25" s="59">
        <v>4</v>
      </c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58">
        <v>706189.68</v>
      </c>
      <c r="AH25" s="59">
        <v>6</v>
      </c>
    </row>
    <row r="26" spans="1:34" s="29" customFormat="1" ht="21.75" customHeight="1" x14ac:dyDescent="0.2">
      <c r="A26" s="56" t="s">
        <v>268</v>
      </c>
      <c r="B26" s="57" t="s">
        <v>95</v>
      </c>
      <c r="C26" s="58">
        <v>70200.800000000003</v>
      </c>
      <c r="D26" s="59">
        <v>1</v>
      </c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58">
        <v>70200.800000000003</v>
      </c>
      <c r="P26" s="59">
        <v>1</v>
      </c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58">
        <v>140401.60000000001</v>
      </c>
      <c r="AH26" s="59">
        <v>2</v>
      </c>
    </row>
    <row r="27" spans="1:34" s="29" customFormat="1" ht="21.75" customHeight="1" x14ac:dyDescent="0.2">
      <c r="A27" s="56" t="s">
        <v>269</v>
      </c>
      <c r="B27" s="57" t="s">
        <v>97</v>
      </c>
      <c r="C27" s="58">
        <v>1843290.5</v>
      </c>
      <c r="D27" s="59">
        <v>25</v>
      </c>
      <c r="E27" s="60"/>
      <c r="F27" s="60"/>
      <c r="G27" s="60"/>
      <c r="H27" s="60"/>
      <c r="I27" s="58">
        <v>22119486</v>
      </c>
      <c r="J27" s="59">
        <v>300</v>
      </c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58">
        <v>23962776.5</v>
      </c>
      <c r="AH27" s="59">
        <v>325</v>
      </c>
    </row>
    <row r="28" spans="1:34" s="29" customFormat="1" ht="11.25" customHeight="1" x14ac:dyDescent="0.2">
      <c r="A28" s="56" t="s">
        <v>269</v>
      </c>
      <c r="B28" s="57" t="s">
        <v>99</v>
      </c>
      <c r="C28" s="58">
        <v>181696.66</v>
      </c>
      <c r="D28" s="59">
        <v>2</v>
      </c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58">
        <v>181696.66</v>
      </c>
      <c r="AH28" s="59">
        <v>2</v>
      </c>
    </row>
    <row r="29" spans="1:34" s="29" customFormat="1" ht="11.25" customHeight="1" x14ac:dyDescent="0.2">
      <c r="A29" s="56" t="s">
        <v>270</v>
      </c>
      <c r="B29" s="57" t="s">
        <v>105</v>
      </c>
      <c r="C29" s="60"/>
      <c r="D29" s="60"/>
      <c r="E29" s="60"/>
      <c r="F29" s="60"/>
      <c r="G29" s="58">
        <v>203655.24</v>
      </c>
      <c r="H29" s="59">
        <v>2</v>
      </c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58">
        <v>203655.24</v>
      </c>
      <c r="AH29" s="59">
        <v>2</v>
      </c>
    </row>
    <row r="30" spans="1:34" s="29" customFormat="1" ht="21.75" customHeight="1" x14ac:dyDescent="0.2">
      <c r="A30" s="56" t="s">
        <v>271</v>
      </c>
      <c r="B30" s="57" t="s">
        <v>107</v>
      </c>
      <c r="C30" s="58">
        <v>1363003.5</v>
      </c>
      <c r="D30" s="59">
        <v>10</v>
      </c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58">
        <v>1363003.5</v>
      </c>
      <c r="AH30" s="59">
        <v>10</v>
      </c>
    </row>
    <row r="31" spans="1:34" s="29" customFormat="1" ht="21.75" customHeight="1" x14ac:dyDescent="0.2">
      <c r="A31" s="56" t="s">
        <v>272</v>
      </c>
      <c r="B31" s="57" t="s">
        <v>109</v>
      </c>
      <c r="C31" s="58">
        <v>4049729.14</v>
      </c>
      <c r="D31" s="59">
        <v>23</v>
      </c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58">
        <v>4049729.14</v>
      </c>
      <c r="V31" s="59">
        <v>23</v>
      </c>
      <c r="W31" s="60"/>
      <c r="X31" s="60"/>
      <c r="Y31" s="60"/>
      <c r="Z31" s="60"/>
      <c r="AA31" s="58">
        <v>1408601.44</v>
      </c>
      <c r="AB31" s="59">
        <v>8</v>
      </c>
      <c r="AC31" s="58">
        <v>4225804.32</v>
      </c>
      <c r="AD31" s="59">
        <v>24</v>
      </c>
      <c r="AE31" s="58">
        <v>3521503.6</v>
      </c>
      <c r="AF31" s="59">
        <v>20</v>
      </c>
      <c r="AG31" s="58">
        <v>17255367.640000001</v>
      </c>
      <c r="AH31" s="59">
        <v>98</v>
      </c>
    </row>
    <row r="32" spans="1:34" s="29" customFormat="1" ht="21.75" customHeight="1" x14ac:dyDescent="0.2">
      <c r="A32" s="56" t="s">
        <v>272</v>
      </c>
      <c r="B32" s="57" t="s">
        <v>111</v>
      </c>
      <c r="C32" s="58">
        <v>4357854</v>
      </c>
      <c r="D32" s="59">
        <v>18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58">
        <v>2905236</v>
      </c>
      <c r="V32" s="59">
        <v>12</v>
      </c>
      <c r="W32" s="60"/>
      <c r="X32" s="60"/>
      <c r="Y32" s="60"/>
      <c r="Z32" s="60"/>
      <c r="AA32" s="58">
        <v>968412</v>
      </c>
      <c r="AB32" s="59">
        <v>4</v>
      </c>
      <c r="AC32" s="58">
        <v>1936824</v>
      </c>
      <c r="AD32" s="59">
        <v>8</v>
      </c>
      <c r="AE32" s="58">
        <v>968412</v>
      </c>
      <c r="AF32" s="59">
        <v>4</v>
      </c>
      <c r="AG32" s="58">
        <v>11136738</v>
      </c>
      <c r="AH32" s="59">
        <v>46</v>
      </c>
    </row>
    <row r="33" spans="1:34" s="29" customFormat="1" ht="21.75" customHeight="1" x14ac:dyDescent="0.2">
      <c r="A33" s="56" t="s">
        <v>272</v>
      </c>
      <c r="B33" s="57" t="s">
        <v>113</v>
      </c>
      <c r="C33" s="58">
        <v>1540659.15</v>
      </c>
      <c r="D33" s="59">
        <v>5</v>
      </c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58">
        <v>924395.49</v>
      </c>
      <c r="V33" s="59">
        <v>3</v>
      </c>
      <c r="W33" s="60"/>
      <c r="X33" s="60"/>
      <c r="Y33" s="60"/>
      <c r="Z33" s="60"/>
      <c r="AA33" s="58">
        <v>924395.49</v>
      </c>
      <c r="AB33" s="59">
        <v>3</v>
      </c>
      <c r="AC33" s="58">
        <v>308131.83</v>
      </c>
      <c r="AD33" s="59">
        <v>1</v>
      </c>
      <c r="AE33" s="58">
        <v>616263.66</v>
      </c>
      <c r="AF33" s="59">
        <v>2</v>
      </c>
      <c r="AG33" s="58">
        <v>4313845.62</v>
      </c>
      <c r="AH33" s="59">
        <v>14</v>
      </c>
    </row>
    <row r="34" spans="1:34" s="29" customFormat="1" ht="21.75" customHeight="1" x14ac:dyDescent="0.2">
      <c r="A34" s="56" t="s">
        <v>272</v>
      </c>
      <c r="B34" s="57" t="s">
        <v>115</v>
      </c>
      <c r="C34" s="58">
        <v>3303770.61</v>
      </c>
      <c r="D34" s="59">
        <v>21</v>
      </c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58">
        <v>2359836.15</v>
      </c>
      <c r="V34" s="59">
        <v>15</v>
      </c>
      <c r="W34" s="60"/>
      <c r="X34" s="60"/>
      <c r="Y34" s="60"/>
      <c r="Z34" s="60"/>
      <c r="AA34" s="58">
        <v>3303770.61</v>
      </c>
      <c r="AB34" s="59">
        <v>21</v>
      </c>
      <c r="AC34" s="58">
        <v>1730546.51</v>
      </c>
      <c r="AD34" s="59">
        <v>11</v>
      </c>
      <c r="AE34" s="58">
        <v>1887868.92</v>
      </c>
      <c r="AF34" s="59">
        <v>12</v>
      </c>
      <c r="AG34" s="58">
        <v>12585792.800000001</v>
      </c>
      <c r="AH34" s="59">
        <v>80</v>
      </c>
    </row>
    <row r="35" spans="1:34" s="29" customFormat="1" ht="21.75" customHeight="1" x14ac:dyDescent="0.2">
      <c r="A35" s="56" t="s">
        <v>272</v>
      </c>
      <c r="B35" s="57" t="s">
        <v>117</v>
      </c>
      <c r="C35" s="58">
        <v>3028468.8</v>
      </c>
      <c r="D35" s="59">
        <v>14</v>
      </c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58">
        <v>865276.8</v>
      </c>
      <c r="V35" s="59">
        <v>4</v>
      </c>
      <c r="W35" s="60"/>
      <c r="X35" s="60"/>
      <c r="Y35" s="60"/>
      <c r="Z35" s="60"/>
      <c r="AA35" s="58">
        <v>648957.6</v>
      </c>
      <c r="AB35" s="59">
        <v>3</v>
      </c>
      <c r="AC35" s="58">
        <v>865276.8</v>
      </c>
      <c r="AD35" s="59">
        <v>4</v>
      </c>
      <c r="AE35" s="58">
        <v>865276.8</v>
      </c>
      <c r="AF35" s="59">
        <v>4</v>
      </c>
      <c r="AG35" s="58">
        <v>6273256.7999999998</v>
      </c>
      <c r="AH35" s="59">
        <v>29</v>
      </c>
    </row>
    <row r="36" spans="1:34" s="29" customFormat="1" ht="21.75" customHeight="1" x14ac:dyDescent="0.2">
      <c r="A36" s="56" t="s">
        <v>272</v>
      </c>
      <c r="B36" s="57" t="s">
        <v>119</v>
      </c>
      <c r="C36" s="58">
        <v>1651889.82</v>
      </c>
      <c r="D36" s="59">
        <v>6</v>
      </c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58">
        <v>550629.93999999994</v>
      </c>
      <c r="V36" s="59">
        <v>2</v>
      </c>
      <c r="W36" s="60"/>
      <c r="X36" s="60"/>
      <c r="Y36" s="60"/>
      <c r="Z36" s="60"/>
      <c r="AA36" s="58">
        <v>275314.96999999997</v>
      </c>
      <c r="AB36" s="59">
        <v>1</v>
      </c>
      <c r="AC36" s="58">
        <v>550629.93999999994</v>
      </c>
      <c r="AD36" s="59">
        <v>2</v>
      </c>
      <c r="AE36" s="58">
        <v>550629.93999999994</v>
      </c>
      <c r="AF36" s="59">
        <v>2</v>
      </c>
      <c r="AG36" s="58">
        <v>3579094.61</v>
      </c>
      <c r="AH36" s="59">
        <v>13</v>
      </c>
    </row>
    <row r="37" spans="1:34" s="29" customFormat="1" ht="21.75" customHeight="1" x14ac:dyDescent="0.2">
      <c r="A37" s="56" t="s">
        <v>272</v>
      </c>
      <c r="B37" s="57" t="s">
        <v>121</v>
      </c>
      <c r="C37" s="58">
        <v>20918941.600000001</v>
      </c>
      <c r="D37" s="59">
        <v>80</v>
      </c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58">
        <v>5229735.4000000004</v>
      </c>
      <c r="V37" s="59">
        <v>20</v>
      </c>
      <c r="W37" s="60"/>
      <c r="X37" s="60"/>
      <c r="Y37" s="60"/>
      <c r="Z37" s="60"/>
      <c r="AA37" s="58">
        <v>1307433.8500000001</v>
      </c>
      <c r="AB37" s="59">
        <v>5</v>
      </c>
      <c r="AC37" s="58">
        <v>2614867.7000000002</v>
      </c>
      <c r="AD37" s="59">
        <v>10</v>
      </c>
      <c r="AE37" s="58">
        <v>2091894.16</v>
      </c>
      <c r="AF37" s="59">
        <v>8</v>
      </c>
      <c r="AG37" s="58">
        <v>32162872.710000001</v>
      </c>
      <c r="AH37" s="59">
        <v>123</v>
      </c>
    </row>
    <row r="38" spans="1:34" s="29" customFormat="1" ht="21.75" customHeight="1" x14ac:dyDescent="0.2">
      <c r="A38" s="56" t="s">
        <v>272</v>
      </c>
      <c r="B38" s="57" t="s">
        <v>123</v>
      </c>
      <c r="C38" s="58">
        <v>2901898.4</v>
      </c>
      <c r="D38" s="59">
        <v>20</v>
      </c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58">
        <v>290189.84000000003</v>
      </c>
      <c r="AB38" s="59">
        <v>2</v>
      </c>
      <c r="AC38" s="60"/>
      <c r="AD38" s="60"/>
      <c r="AE38" s="60"/>
      <c r="AF38" s="60"/>
      <c r="AG38" s="58">
        <v>3192088.24</v>
      </c>
      <c r="AH38" s="59">
        <v>22</v>
      </c>
    </row>
    <row r="39" spans="1:34" s="29" customFormat="1" ht="21.75" customHeight="1" x14ac:dyDescent="0.2">
      <c r="A39" s="56" t="s">
        <v>272</v>
      </c>
      <c r="B39" s="57" t="s">
        <v>127</v>
      </c>
      <c r="C39" s="58">
        <v>5570797.3399999999</v>
      </c>
      <c r="D39" s="59">
        <v>23</v>
      </c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58">
        <v>484417.16</v>
      </c>
      <c r="AB39" s="59">
        <v>2</v>
      </c>
      <c r="AC39" s="60"/>
      <c r="AD39" s="60"/>
      <c r="AE39" s="60"/>
      <c r="AF39" s="60"/>
      <c r="AG39" s="58">
        <v>6055214.5</v>
      </c>
      <c r="AH39" s="59">
        <v>25</v>
      </c>
    </row>
    <row r="40" spans="1:34" s="29" customFormat="1" ht="21.75" customHeight="1" x14ac:dyDescent="0.2">
      <c r="A40" s="56" t="s">
        <v>272</v>
      </c>
      <c r="B40" s="57" t="s">
        <v>129</v>
      </c>
      <c r="C40" s="58">
        <v>3671878.4</v>
      </c>
      <c r="D40" s="59">
        <v>10</v>
      </c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58">
        <v>3671878.4</v>
      </c>
      <c r="AH40" s="59">
        <v>10</v>
      </c>
    </row>
    <row r="41" spans="1:34" s="29" customFormat="1" ht="21.75" customHeight="1" x14ac:dyDescent="0.2">
      <c r="A41" s="56" t="s">
        <v>273</v>
      </c>
      <c r="B41" s="57" t="s">
        <v>131</v>
      </c>
      <c r="C41" s="60"/>
      <c r="D41" s="60"/>
      <c r="E41" s="58">
        <v>147303.04999999999</v>
      </c>
      <c r="F41" s="59">
        <v>1</v>
      </c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58">
        <v>147303.04999999999</v>
      </c>
      <c r="AH41" s="59">
        <v>1</v>
      </c>
    </row>
    <row r="42" spans="1:34" s="29" customFormat="1" ht="21.75" customHeight="1" x14ac:dyDescent="0.2">
      <c r="A42" s="56" t="s">
        <v>273</v>
      </c>
      <c r="B42" s="57" t="s">
        <v>133</v>
      </c>
      <c r="C42" s="60"/>
      <c r="D42" s="60"/>
      <c r="E42" s="58">
        <v>257307.76</v>
      </c>
      <c r="F42" s="59">
        <v>1</v>
      </c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58">
        <v>257307.76</v>
      </c>
      <c r="AH42" s="59">
        <v>1</v>
      </c>
    </row>
    <row r="43" spans="1:34" s="29" customFormat="1" ht="21.75" customHeight="1" x14ac:dyDescent="0.2">
      <c r="A43" s="56" t="s">
        <v>274</v>
      </c>
      <c r="B43" s="57" t="s">
        <v>135</v>
      </c>
      <c r="C43" s="58">
        <v>853961.34</v>
      </c>
      <c r="D43" s="59">
        <v>6</v>
      </c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58">
        <v>10247536.08</v>
      </c>
      <c r="R43" s="59">
        <v>72</v>
      </c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58">
        <v>284653.78000000003</v>
      </c>
      <c r="AF43" s="59">
        <v>2</v>
      </c>
      <c r="AG43" s="58">
        <v>11386151.199999999</v>
      </c>
      <c r="AH43" s="59">
        <v>80</v>
      </c>
    </row>
    <row r="44" spans="1:34" s="29" customFormat="1" ht="21.75" customHeight="1" x14ac:dyDescent="0.2">
      <c r="A44" s="56" t="s">
        <v>274</v>
      </c>
      <c r="B44" s="57" t="s">
        <v>137</v>
      </c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58">
        <v>5485966.2000000002</v>
      </c>
      <c r="R44" s="59">
        <v>26</v>
      </c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58">
        <v>5485966.2000000002</v>
      </c>
      <c r="AH44" s="59">
        <v>26</v>
      </c>
    </row>
    <row r="45" spans="1:34" s="29" customFormat="1" ht="21.75" customHeight="1" x14ac:dyDescent="0.2">
      <c r="A45" s="56" t="s">
        <v>274</v>
      </c>
      <c r="B45" s="57" t="s">
        <v>141</v>
      </c>
      <c r="C45" s="58">
        <v>756806.4</v>
      </c>
      <c r="D45" s="59">
        <v>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58">
        <v>7568064</v>
      </c>
      <c r="R45" s="59">
        <v>50</v>
      </c>
      <c r="S45" s="60"/>
      <c r="T45" s="60"/>
      <c r="U45" s="60"/>
      <c r="V45" s="60"/>
      <c r="W45" s="58">
        <v>756806.4</v>
      </c>
      <c r="X45" s="59">
        <v>5</v>
      </c>
      <c r="Y45" s="60"/>
      <c r="Z45" s="60"/>
      <c r="AA45" s="60"/>
      <c r="AB45" s="60"/>
      <c r="AC45" s="60"/>
      <c r="AD45" s="60"/>
      <c r="AE45" s="58">
        <v>302722.56</v>
      </c>
      <c r="AF45" s="59">
        <v>2</v>
      </c>
      <c r="AG45" s="58">
        <v>9384399.3599999994</v>
      </c>
      <c r="AH45" s="59">
        <v>62</v>
      </c>
    </row>
    <row r="46" spans="1:34" s="29" customFormat="1" ht="21.75" customHeight="1" x14ac:dyDescent="0.2">
      <c r="A46" s="56" t="s">
        <v>274</v>
      </c>
      <c r="B46" s="57" t="s">
        <v>143</v>
      </c>
      <c r="C46" s="58">
        <v>3695512.36</v>
      </c>
      <c r="D46" s="59">
        <v>17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58">
        <v>3695512.36</v>
      </c>
      <c r="AH46" s="59">
        <v>17</v>
      </c>
    </row>
    <row r="47" spans="1:34" s="29" customFormat="1" ht="21.75" customHeight="1" x14ac:dyDescent="0.2">
      <c r="A47" s="56" t="s">
        <v>274</v>
      </c>
      <c r="B47" s="57" t="s">
        <v>145</v>
      </c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58">
        <v>351808.06</v>
      </c>
      <c r="R47" s="59">
        <v>1</v>
      </c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58">
        <v>351808.06</v>
      </c>
      <c r="AH47" s="59">
        <v>1</v>
      </c>
    </row>
    <row r="48" spans="1:34" s="29" customFormat="1" ht="21.75" customHeight="1" x14ac:dyDescent="0.2">
      <c r="A48" s="56" t="s">
        <v>275</v>
      </c>
      <c r="B48" s="57" t="s">
        <v>147</v>
      </c>
      <c r="C48" s="58">
        <v>1274385.19</v>
      </c>
      <c r="D48" s="59">
        <v>13</v>
      </c>
      <c r="E48" s="58">
        <v>4509362.9800000004</v>
      </c>
      <c r="F48" s="59">
        <v>46</v>
      </c>
      <c r="G48" s="58">
        <v>196059.26</v>
      </c>
      <c r="H48" s="59">
        <v>2</v>
      </c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58">
        <v>5979807.4299999997</v>
      </c>
      <c r="AH48" s="59">
        <v>61</v>
      </c>
    </row>
    <row r="49" spans="1:34" s="29" customFormat="1" ht="11.25" customHeight="1" x14ac:dyDescent="0.2">
      <c r="A49" s="56" t="s">
        <v>275</v>
      </c>
      <c r="B49" s="57" t="s">
        <v>149</v>
      </c>
      <c r="C49" s="58">
        <v>288071.14</v>
      </c>
      <c r="D49" s="59">
        <v>2</v>
      </c>
      <c r="E49" s="58">
        <v>432106.71</v>
      </c>
      <c r="F49" s="59">
        <v>3</v>
      </c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58">
        <v>720177.85</v>
      </c>
      <c r="AH49" s="59">
        <v>5</v>
      </c>
    </row>
    <row r="50" spans="1:34" s="29" customFormat="1" ht="21.75" customHeight="1" x14ac:dyDescent="0.2">
      <c r="A50" s="56" t="s">
        <v>276</v>
      </c>
      <c r="B50" s="57" t="s">
        <v>151</v>
      </c>
      <c r="C50" s="60"/>
      <c r="D50" s="60"/>
      <c r="E50" s="60"/>
      <c r="F50" s="60"/>
      <c r="G50" s="58">
        <v>254974.42</v>
      </c>
      <c r="H50" s="59">
        <v>2</v>
      </c>
      <c r="I50" s="60"/>
      <c r="J50" s="60"/>
      <c r="K50" s="60"/>
      <c r="L50" s="60"/>
      <c r="M50" s="60"/>
      <c r="N50" s="60"/>
      <c r="O50" s="58">
        <v>382461.63</v>
      </c>
      <c r="P50" s="59">
        <v>3</v>
      </c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58">
        <v>637436.05000000005</v>
      </c>
      <c r="AH50" s="59">
        <v>5</v>
      </c>
    </row>
    <row r="51" spans="1:34" s="29" customFormat="1" ht="11.25" customHeight="1" x14ac:dyDescent="0.2">
      <c r="A51" s="56" t="s">
        <v>277</v>
      </c>
      <c r="B51" s="57" t="s">
        <v>153</v>
      </c>
      <c r="C51" s="60"/>
      <c r="D51" s="60"/>
      <c r="E51" s="58">
        <v>382411.6</v>
      </c>
      <c r="F51" s="59">
        <v>2</v>
      </c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58">
        <v>382411.6</v>
      </c>
      <c r="AH51" s="59">
        <v>2</v>
      </c>
    </row>
    <row r="52" spans="1:34" s="63" customFormat="1" ht="21.75" customHeight="1" x14ac:dyDescent="0.2">
      <c r="A52" s="160" t="s">
        <v>12</v>
      </c>
      <c r="B52" s="160"/>
      <c r="C52" s="61">
        <v>69181556.709999993</v>
      </c>
      <c r="D52" s="62">
        <v>351</v>
      </c>
      <c r="E52" s="61">
        <v>16350311.9</v>
      </c>
      <c r="F52" s="62">
        <v>94</v>
      </c>
      <c r="G52" s="61">
        <v>1266318.52</v>
      </c>
      <c r="H52" s="62">
        <v>9</v>
      </c>
      <c r="I52" s="61">
        <v>22119486</v>
      </c>
      <c r="J52" s="62">
        <v>300</v>
      </c>
      <c r="K52" s="61">
        <v>3735569.04</v>
      </c>
      <c r="L52" s="62">
        <v>28</v>
      </c>
      <c r="M52" s="61">
        <v>6096175.3700000001</v>
      </c>
      <c r="N52" s="62">
        <v>31</v>
      </c>
      <c r="O52" s="61">
        <v>1449731.98</v>
      </c>
      <c r="P52" s="62">
        <v>11</v>
      </c>
      <c r="Q52" s="61">
        <v>30770561.16</v>
      </c>
      <c r="R52" s="62">
        <v>158</v>
      </c>
      <c r="S52" s="61">
        <v>4299240.03</v>
      </c>
      <c r="T52" s="62">
        <v>15</v>
      </c>
      <c r="U52" s="61">
        <v>18229695.190000001</v>
      </c>
      <c r="V52" s="62">
        <v>84</v>
      </c>
      <c r="W52" s="61">
        <v>1190829.1000000001</v>
      </c>
      <c r="X52" s="62">
        <v>8</v>
      </c>
      <c r="Y52" s="61">
        <v>5831391.21</v>
      </c>
      <c r="Z52" s="62">
        <v>21</v>
      </c>
      <c r="AA52" s="61">
        <v>10446488.060000001</v>
      </c>
      <c r="AB52" s="62">
        <v>55</v>
      </c>
      <c r="AC52" s="61">
        <v>12232081.1</v>
      </c>
      <c r="AD52" s="62">
        <v>60</v>
      </c>
      <c r="AE52" s="61">
        <v>12732293.380000001</v>
      </c>
      <c r="AF52" s="62">
        <v>62</v>
      </c>
      <c r="AG52" s="61">
        <v>215931728.75</v>
      </c>
      <c r="AH52" s="61">
        <v>1287</v>
      </c>
    </row>
    <row r="53" spans="1:34" ht="23.25" customHeight="1" x14ac:dyDescent="0.2">
      <c r="AB53" s="131"/>
      <c r="AC53" s="131"/>
      <c r="AD53" s="131"/>
      <c r="AE53" s="131"/>
      <c r="AF53" s="131"/>
      <c r="AG53" s="131"/>
      <c r="AH53" s="131"/>
    </row>
    <row r="54" spans="1:34" ht="38.25" customHeight="1" x14ac:dyDescent="0.25">
      <c r="AC54" s="153" t="s">
        <v>493</v>
      </c>
      <c r="AD54" s="153"/>
      <c r="AE54" s="153"/>
      <c r="AF54" s="153"/>
      <c r="AG54" s="153"/>
      <c r="AH54" s="153"/>
    </row>
    <row r="55" spans="1:34" ht="15.75" customHeight="1" x14ac:dyDescent="0.2">
      <c r="B55" s="161" t="s">
        <v>282</v>
      </c>
      <c r="C55" s="161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61"/>
      <c r="Z55" s="161"/>
      <c r="AA55" s="161"/>
      <c r="AB55" s="161"/>
      <c r="AC55" s="161"/>
      <c r="AD55" s="161"/>
      <c r="AE55" s="161"/>
      <c r="AF55" s="161"/>
      <c r="AG55" s="161"/>
      <c r="AH55" s="161"/>
    </row>
    <row r="56" spans="1:34" ht="15.75" customHeight="1" x14ac:dyDescent="0.2">
      <c r="A56" s="162" t="s">
        <v>208</v>
      </c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  <c r="AF56" s="162"/>
      <c r="AG56" s="162"/>
    </row>
    <row r="57" spans="1:34" ht="12.75" customHeight="1" x14ac:dyDescent="0.2"/>
    <row r="58" spans="1:34" ht="42.75" customHeight="1" x14ac:dyDescent="0.2">
      <c r="A58" s="163" t="s">
        <v>240</v>
      </c>
      <c r="B58" s="163" t="s">
        <v>241</v>
      </c>
      <c r="C58" s="158" t="s">
        <v>242</v>
      </c>
      <c r="D58" s="158"/>
      <c r="E58" s="158" t="s">
        <v>243</v>
      </c>
      <c r="F58" s="158"/>
      <c r="G58" s="158" t="s">
        <v>244</v>
      </c>
      <c r="H58" s="158"/>
      <c r="I58" s="158" t="s">
        <v>245</v>
      </c>
      <c r="J58" s="158"/>
      <c r="K58" s="158" t="s">
        <v>246</v>
      </c>
      <c r="L58" s="158"/>
      <c r="M58" s="158" t="s">
        <v>247</v>
      </c>
      <c r="N58" s="158"/>
      <c r="O58" s="158" t="s">
        <v>248</v>
      </c>
      <c r="P58" s="158"/>
      <c r="Q58" s="158" t="s">
        <v>249</v>
      </c>
      <c r="R58" s="158"/>
      <c r="S58" s="158" t="s">
        <v>250</v>
      </c>
      <c r="T58" s="158"/>
      <c r="U58" s="158" t="s">
        <v>251</v>
      </c>
      <c r="V58" s="158"/>
      <c r="W58" s="158" t="s">
        <v>252</v>
      </c>
      <c r="X58" s="158"/>
      <c r="Y58" s="158" t="s">
        <v>253</v>
      </c>
      <c r="Z58" s="158"/>
      <c r="AA58" s="158" t="s">
        <v>254</v>
      </c>
      <c r="AB58" s="158"/>
      <c r="AC58" s="158" t="s">
        <v>255</v>
      </c>
      <c r="AD58" s="158"/>
      <c r="AE58" s="158" t="s">
        <v>256</v>
      </c>
      <c r="AF58" s="158"/>
      <c r="AG58" s="159" t="s">
        <v>257</v>
      </c>
      <c r="AH58" s="159"/>
    </row>
    <row r="59" spans="1:34" ht="11.25" customHeight="1" x14ac:dyDescent="0.2">
      <c r="A59" s="164"/>
      <c r="B59" s="164"/>
      <c r="C59" s="55" t="s">
        <v>258</v>
      </c>
      <c r="D59" s="55" t="s">
        <v>4</v>
      </c>
      <c r="E59" s="55" t="s">
        <v>258</v>
      </c>
      <c r="F59" s="55" t="s">
        <v>4</v>
      </c>
      <c r="G59" s="55" t="s">
        <v>258</v>
      </c>
      <c r="H59" s="55" t="s">
        <v>4</v>
      </c>
      <c r="I59" s="55" t="s">
        <v>258</v>
      </c>
      <c r="J59" s="55" t="s">
        <v>4</v>
      </c>
      <c r="K59" s="55" t="s">
        <v>258</v>
      </c>
      <c r="L59" s="55" t="s">
        <v>4</v>
      </c>
      <c r="M59" s="55" t="s">
        <v>258</v>
      </c>
      <c r="N59" s="55" t="s">
        <v>4</v>
      </c>
      <c r="O59" s="55" t="s">
        <v>258</v>
      </c>
      <c r="P59" s="55" t="s">
        <v>4</v>
      </c>
      <c r="Q59" s="55" t="s">
        <v>258</v>
      </c>
      <c r="R59" s="55" t="s">
        <v>4</v>
      </c>
      <c r="S59" s="55" t="s">
        <v>258</v>
      </c>
      <c r="T59" s="55" t="s">
        <v>4</v>
      </c>
      <c r="U59" s="55" t="s">
        <v>258</v>
      </c>
      <c r="V59" s="55" t="s">
        <v>4</v>
      </c>
      <c r="W59" s="55" t="s">
        <v>258</v>
      </c>
      <c r="X59" s="55" t="s">
        <v>4</v>
      </c>
      <c r="Y59" s="55" t="s">
        <v>258</v>
      </c>
      <c r="Z59" s="55" t="s">
        <v>4</v>
      </c>
      <c r="AA59" s="55" t="s">
        <v>258</v>
      </c>
      <c r="AB59" s="55" t="s">
        <v>4</v>
      </c>
      <c r="AC59" s="55" t="s">
        <v>258</v>
      </c>
      <c r="AD59" s="55" t="s">
        <v>4</v>
      </c>
      <c r="AE59" s="55" t="s">
        <v>258</v>
      </c>
      <c r="AF59" s="55" t="s">
        <v>4</v>
      </c>
      <c r="AG59" s="55" t="s">
        <v>258</v>
      </c>
      <c r="AH59" s="55" t="s">
        <v>4</v>
      </c>
    </row>
    <row r="60" spans="1:34" s="29" customFormat="1" ht="11.25" customHeight="1" x14ac:dyDescent="0.2">
      <c r="A60" s="165"/>
      <c r="B60" s="165"/>
      <c r="C60" s="55" t="s">
        <v>43</v>
      </c>
      <c r="D60" s="55" t="s">
        <v>45</v>
      </c>
      <c r="E60" s="55" t="s">
        <v>47</v>
      </c>
      <c r="F60" s="55" t="s">
        <v>49</v>
      </c>
      <c r="G60" s="55" t="s">
        <v>51</v>
      </c>
      <c r="H60" s="55" t="s">
        <v>53</v>
      </c>
      <c r="I60" s="55" t="s">
        <v>55</v>
      </c>
      <c r="J60" s="55" t="s">
        <v>57</v>
      </c>
      <c r="K60" s="55" t="s">
        <v>59</v>
      </c>
      <c r="L60" s="55" t="s">
        <v>61</v>
      </c>
      <c r="M60" s="55" t="s">
        <v>63</v>
      </c>
      <c r="N60" s="55" t="s">
        <v>65</v>
      </c>
      <c r="O60" s="55" t="s">
        <v>67</v>
      </c>
      <c r="P60" s="55" t="s">
        <v>69</v>
      </c>
      <c r="Q60" s="55" t="s">
        <v>71</v>
      </c>
      <c r="R60" s="55" t="s">
        <v>73</v>
      </c>
      <c r="S60" s="55" t="s">
        <v>79</v>
      </c>
      <c r="T60" s="55" t="s">
        <v>81</v>
      </c>
      <c r="U60" s="55" t="s">
        <v>83</v>
      </c>
      <c r="V60" s="55" t="s">
        <v>85</v>
      </c>
      <c r="W60" s="55" t="s">
        <v>87</v>
      </c>
      <c r="X60" s="55" t="s">
        <v>89</v>
      </c>
      <c r="Y60" s="55" t="s">
        <v>91</v>
      </c>
      <c r="Z60" s="55" t="s">
        <v>93</v>
      </c>
      <c r="AA60" s="55" t="s">
        <v>95</v>
      </c>
      <c r="AB60" s="55" t="s">
        <v>97</v>
      </c>
      <c r="AC60" s="55" t="s">
        <v>99</v>
      </c>
      <c r="AD60" s="55" t="s">
        <v>101</v>
      </c>
      <c r="AE60" s="55" t="s">
        <v>83</v>
      </c>
      <c r="AF60" s="55" t="s">
        <v>105</v>
      </c>
      <c r="AG60" s="55" t="s">
        <v>107</v>
      </c>
      <c r="AH60" s="55" t="s">
        <v>109</v>
      </c>
    </row>
    <row r="61" spans="1:34" s="29" customFormat="1" ht="21.75" customHeight="1" x14ac:dyDescent="0.2">
      <c r="A61" s="56" t="s">
        <v>259</v>
      </c>
      <c r="B61" s="57" t="s">
        <v>43</v>
      </c>
      <c r="C61" s="60"/>
      <c r="D61" s="60"/>
      <c r="E61" s="58">
        <v>511002.48</v>
      </c>
      <c r="F61" s="59">
        <v>3</v>
      </c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58">
        <v>170334.16</v>
      </c>
      <c r="V61" s="59">
        <v>1</v>
      </c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58">
        <v>681336.64</v>
      </c>
      <c r="AH61" s="59">
        <v>4</v>
      </c>
    </row>
    <row r="62" spans="1:34" s="29" customFormat="1" ht="21.75" customHeight="1" x14ac:dyDescent="0.2">
      <c r="A62" s="56" t="s">
        <v>260</v>
      </c>
      <c r="B62" s="57" t="s">
        <v>47</v>
      </c>
      <c r="C62" s="60"/>
      <c r="D62" s="60"/>
      <c r="E62" s="58">
        <v>131895.84</v>
      </c>
      <c r="F62" s="59">
        <v>1</v>
      </c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58">
        <v>131895.84</v>
      </c>
      <c r="AH62" s="59">
        <v>1</v>
      </c>
    </row>
    <row r="63" spans="1:34" s="29" customFormat="1" ht="11.25" customHeight="1" x14ac:dyDescent="0.2">
      <c r="A63" s="56" t="s">
        <v>262</v>
      </c>
      <c r="B63" s="57" t="s">
        <v>53</v>
      </c>
      <c r="C63" s="58">
        <v>154760.07</v>
      </c>
      <c r="D63" s="59">
        <v>1</v>
      </c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58">
        <v>154760.07</v>
      </c>
      <c r="AH63" s="59">
        <v>1</v>
      </c>
    </row>
    <row r="64" spans="1:34" s="29" customFormat="1" ht="21.75" customHeight="1" x14ac:dyDescent="0.2">
      <c r="A64" s="56" t="s">
        <v>264</v>
      </c>
      <c r="B64" s="57" t="s">
        <v>61</v>
      </c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58">
        <v>553187.81999999995</v>
      </c>
      <c r="R64" s="59">
        <v>1</v>
      </c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58">
        <v>553187.81999999995</v>
      </c>
      <c r="AH64" s="59">
        <v>1</v>
      </c>
    </row>
    <row r="65" spans="1:34" s="29" customFormat="1" ht="11.25" customHeight="1" x14ac:dyDescent="0.2">
      <c r="A65" s="56" t="s">
        <v>265</v>
      </c>
      <c r="B65" s="57" t="s">
        <v>65</v>
      </c>
      <c r="C65" s="58">
        <v>840192.85</v>
      </c>
      <c r="D65" s="59">
        <v>5</v>
      </c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58">
        <v>840192.85</v>
      </c>
      <c r="AH65" s="59">
        <v>5</v>
      </c>
    </row>
    <row r="66" spans="1:34" s="29" customFormat="1" ht="21.75" customHeight="1" x14ac:dyDescent="0.2">
      <c r="A66" s="56" t="s">
        <v>266</v>
      </c>
      <c r="B66" s="57" t="s">
        <v>77</v>
      </c>
      <c r="C66" s="60"/>
      <c r="D66" s="60"/>
      <c r="E66" s="58">
        <v>2553585.2999999998</v>
      </c>
      <c r="F66" s="59">
        <v>10</v>
      </c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58">
        <v>255358.53</v>
      </c>
      <c r="T66" s="59">
        <v>1</v>
      </c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58">
        <v>255358.53</v>
      </c>
      <c r="AF66" s="59">
        <v>1</v>
      </c>
      <c r="AG66" s="58">
        <v>3064302.36</v>
      </c>
      <c r="AH66" s="59">
        <v>12</v>
      </c>
    </row>
    <row r="67" spans="1:34" s="29" customFormat="1" ht="21.75" customHeight="1" x14ac:dyDescent="0.2">
      <c r="A67" s="56" t="s">
        <v>266</v>
      </c>
      <c r="B67" s="57" t="s">
        <v>79</v>
      </c>
      <c r="C67" s="60"/>
      <c r="D67" s="60"/>
      <c r="E67" s="58">
        <v>1862870.25</v>
      </c>
      <c r="F67" s="59">
        <v>5</v>
      </c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58">
        <v>372574.05</v>
      </c>
      <c r="T67" s="59">
        <v>1</v>
      </c>
      <c r="U67" s="60"/>
      <c r="V67" s="60"/>
      <c r="W67" s="60"/>
      <c r="X67" s="60"/>
      <c r="Y67" s="58">
        <v>372574.05</v>
      </c>
      <c r="Z67" s="59">
        <v>1</v>
      </c>
      <c r="AA67" s="60"/>
      <c r="AB67" s="60"/>
      <c r="AC67" s="60"/>
      <c r="AD67" s="60"/>
      <c r="AE67" s="58">
        <v>372574.05</v>
      </c>
      <c r="AF67" s="59">
        <v>1</v>
      </c>
      <c r="AG67" s="58">
        <v>2980592.4</v>
      </c>
      <c r="AH67" s="59">
        <v>8</v>
      </c>
    </row>
    <row r="68" spans="1:34" s="29" customFormat="1" ht="21.75" customHeight="1" x14ac:dyDescent="0.2">
      <c r="A68" s="56" t="s">
        <v>267</v>
      </c>
      <c r="B68" s="57" t="s">
        <v>81</v>
      </c>
      <c r="C68" s="58">
        <v>263688.53999999998</v>
      </c>
      <c r="D68" s="59">
        <v>2</v>
      </c>
      <c r="E68" s="60"/>
      <c r="F68" s="60"/>
      <c r="G68" s="60"/>
      <c r="H68" s="60"/>
      <c r="I68" s="60"/>
      <c r="J68" s="60"/>
      <c r="K68" s="58">
        <v>1054754.1599999999</v>
      </c>
      <c r="L68" s="59">
        <v>8</v>
      </c>
      <c r="M68" s="58">
        <v>659221.35</v>
      </c>
      <c r="N68" s="59">
        <v>5</v>
      </c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58">
        <v>1977664.05</v>
      </c>
      <c r="AH68" s="59">
        <v>15</v>
      </c>
    </row>
    <row r="69" spans="1:34" s="29" customFormat="1" ht="11.25" customHeight="1" x14ac:dyDescent="0.2">
      <c r="A69" s="56" t="s">
        <v>267</v>
      </c>
      <c r="B69" s="57" t="s">
        <v>85</v>
      </c>
      <c r="C69" s="60"/>
      <c r="D69" s="60"/>
      <c r="E69" s="60"/>
      <c r="F69" s="60"/>
      <c r="G69" s="60"/>
      <c r="H69" s="60"/>
      <c r="I69" s="60"/>
      <c r="J69" s="60"/>
      <c r="K69" s="58">
        <v>417497.55</v>
      </c>
      <c r="L69" s="59">
        <v>3</v>
      </c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58">
        <v>139165.85</v>
      </c>
      <c r="AB69" s="59">
        <v>1</v>
      </c>
      <c r="AC69" s="60"/>
      <c r="AD69" s="60"/>
      <c r="AE69" s="60"/>
      <c r="AF69" s="60"/>
      <c r="AG69" s="58">
        <v>556663.4</v>
      </c>
      <c r="AH69" s="59">
        <v>4</v>
      </c>
    </row>
    <row r="70" spans="1:34" s="29" customFormat="1" ht="11.25" customHeight="1" x14ac:dyDescent="0.2">
      <c r="A70" s="56" t="s">
        <v>267</v>
      </c>
      <c r="B70" s="57" t="s">
        <v>89</v>
      </c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58">
        <v>712743.81</v>
      </c>
      <c r="N70" s="59">
        <v>3</v>
      </c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58">
        <v>712743.81</v>
      </c>
      <c r="AH70" s="59">
        <v>3</v>
      </c>
    </row>
    <row r="71" spans="1:34" s="29" customFormat="1" ht="21.75" customHeight="1" x14ac:dyDescent="0.2">
      <c r="A71" s="56" t="s">
        <v>268</v>
      </c>
      <c r="B71" s="57" t="s">
        <v>93</v>
      </c>
      <c r="C71" s="58">
        <v>117698.28</v>
      </c>
      <c r="D71" s="59">
        <v>1</v>
      </c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58">
        <v>117698.28</v>
      </c>
      <c r="P71" s="59">
        <v>1</v>
      </c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58">
        <v>235396.56</v>
      </c>
      <c r="AH71" s="59">
        <v>2</v>
      </c>
    </row>
    <row r="72" spans="1:34" s="29" customFormat="1" ht="21.75" customHeight="1" x14ac:dyDescent="0.2">
      <c r="A72" s="56" t="s">
        <v>269</v>
      </c>
      <c r="B72" s="57" t="s">
        <v>97</v>
      </c>
      <c r="C72" s="58">
        <v>737316.2</v>
      </c>
      <c r="D72" s="59">
        <v>10</v>
      </c>
      <c r="E72" s="60"/>
      <c r="F72" s="60"/>
      <c r="G72" s="60"/>
      <c r="H72" s="60"/>
      <c r="I72" s="58">
        <v>11059743</v>
      </c>
      <c r="J72" s="59">
        <v>150</v>
      </c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58">
        <v>11797059.199999999</v>
      </c>
      <c r="AH72" s="59">
        <v>160</v>
      </c>
    </row>
    <row r="73" spans="1:34" s="29" customFormat="1" ht="11.25" customHeight="1" x14ac:dyDescent="0.2">
      <c r="A73" s="56" t="s">
        <v>269</v>
      </c>
      <c r="B73" s="57" t="s">
        <v>99</v>
      </c>
      <c r="C73" s="58">
        <v>90848.33</v>
      </c>
      <c r="D73" s="59">
        <v>1</v>
      </c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58">
        <v>90848.33</v>
      </c>
      <c r="AH73" s="59">
        <v>1</v>
      </c>
    </row>
    <row r="74" spans="1:34" s="29" customFormat="1" ht="11.25" customHeight="1" x14ac:dyDescent="0.2">
      <c r="A74" s="56" t="s">
        <v>271</v>
      </c>
      <c r="B74" s="57" t="s">
        <v>107</v>
      </c>
      <c r="C74" s="58">
        <v>545201.4</v>
      </c>
      <c r="D74" s="59">
        <v>4</v>
      </c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58">
        <v>545201.4</v>
      </c>
      <c r="AH74" s="59">
        <v>4</v>
      </c>
    </row>
    <row r="75" spans="1:34" s="29" customFormat="1" ht="21.75" customHeight="1" x14ac:dyDescent="0.2">
      <c r="A75" s="56" t="s">
        <v>272</v>
      </c>
      <c r="B75" s="57" t="s">
        <v>109</v>
      </c>
      <c r="C75" s="58">
        <v>1936826.98</v>
      </c>
      <c r="D75" s="59">
        <v>11</v>
      </c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58">
        <v>1936826.98</v>
      </c>
      <c r="V75" s="59">
        <v>11</v>
      </c>
      <c r="W75" s="60"/>
      <c r="X75" s="60"/>
      <c r="Y75" s="60"/>
      <c r="Z75" s="60"/>
      <c r="AA75" s="58">
        <v>704300.72</v>
      </c>
      <c r="AB75" s="59">
        <v>4</v>
      </c>
      <c r="AC75" s="58">
        <v>2112902.16</v>
      </c>
      <c r="AD75" s="59">
        <v>12</v>
      </c>
      <c r="AE75" s="58">
        <v>1584676.62</v>
      </c>
      <c r="AF75" s="59">
        <v>9</v>
      </c>
      <c r="AG75" s="58">
        <v>8275533.46</v>
      </c>
      <c r="AH75" s="59">
        <v>47</v>
      </c>
    </row>
    <row r="76" spans="1:34" s="29" customFormat="1" ht="21.75" customHeight="1" x14ac:dyDescent="0.2">
      <c r="A76" s="56" t="s">
        <v>272</v>
      </c>
      <c r="B76" s="57" t="s">
        <v>111</v>
      </c>
      <c r="C76" s="58">
        <v>726309</v>
      </c>
      <c r="D76" s="59">
        <v>3</v>
      </c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58">
        <v>1452618</v>
      </c>
      <c r="V76" s="59">
        <v>6</v>
      </c>
      <c r="W76" s="60"/>
      <c r="X76" s="60"/>
      <c r="Y76" s="60"/>
      <c r="Z76" s="60"/>
      <c r="AA76" s="58">
        <v>484206</v>
      </c>
      <c r="AB76" s="59">
        <v>2</v>
      </c>
      <c r="AC76" s="58">
        <v>968412</v>
      </c>
      <c r="AD76" s="59">
        <v>4</v>
      </c>
      <c r="AE76" s="58">
        <v>484206</v>
      </c>
      <c r="AF76" s="59">
        <v>2</v>
      </c>
      <c r="AG76" s="58">
        <v>4115751</v>
      </c>
      <c r="AH76" s="59">
        <v>17</v>
      </c>
    </row>
    <row r="77" spans="1:34" s="29" customFormat="1" ht="21.75" customHeight="1" x14ac:dyDescent="0.2">
      <c r="A77" s="56" t="s">
        <v>272</v>
      </c>
      <c r="B77" s="57" t="s">
        <v>113</v>
      </c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58">
        <v>308131.83</v>
      </c>
      <c r="V77" s="59">
        <v>1</v>
      </c>
      <c r="W77" s="60"/>
      <c r="X77" s="60"/>
      <c r="Y77" s="60"/>
      <c r="Z77" s="60"/>
      <c r="AA77" s="60"/>
      <c r="AB77" s="60"/>
      <c r="AC77" s="58">
        <v>308131.83</v>
      </c>
      <c r="AD77" s="59">
        <v>1</v>
      </c>
      <c r="AE77" s="60"/>
      <c r="AF77" s="60"/>
      <c r="AG77" s="58">
        <v>616263.66</v>
      </c>
      <c r="AH77" s="59">
        <v>2</v>
      </c>
    </row>
    <row r="78" spans="1:34" s="29" customFormat="1" ht="21.75" customHeight="1" x14ac:dyDescent="0.2">
      <c r="A78" s="56" t="s">
        <v>272</v>
      </c>
      <c r="B78" s="57" t="s">
        <v>115</v>
      </c>
      <c r="C78" s="58">
        <v>1573224.1</v>
      </c>
      <c r="D78" s="59">
        <v>10</v>
      </c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58">
        <v>1101256.8700000001</v>
      </c>
      <c r="V78" s="59">
        <v>7</v>
      </c>
      <c r="W78" s="60"/>
      <c r="X78" s="60"/>
      <c r="Y78" s="60"/>
      <c r="Z78" s="60"/>
      <c r="AA78" s="58">
        <v>157322.41</v>
      </c>
      <c r="AB78" s="59">
        <v>1</v>
      </c>
      <c r="AC78" s="58">
        <v>786612.05</v>
      </c>
      <c r="AD78" s="59">
        <v>5</v>
      </c>
      <c r="AE78" s="58">
        <v>314644.82</v>
      </c>
      <c r="AF78" s="59">
        <v>2</v>
      </c>
      <c r="AG78" s="58">
        <v>3933060.25</v>
      </c>
      <c r="AH78" s="59">
        <v>25</v>
      </c>
    </row>
    <row r="79" spans="1:34" s="29" customFormat="1" ht="21.75" customHeight="1" x14ac:dyDescent="0.2">
      <c r="A79" s="56" t="s">
        <v>272</v>
      </c>
      <c r="B79" s="57" t="s">
        <v>117</v>
      </c>
      <c r="C79" s="58">
        <v>432638.4</v>
      </c>
      <c r="D79" s="59">
        <v>2</v>
      </c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58">
        <v>432638.4</v>
      </c>
      <c r="AD79" s="59">
        <v>2</v>
      </c>
      <c r="AE79" s="58">
        <v>216319.2</v>
      </c>
      <c r="AF79" s="59">
        <v>1</v>
      </c>
      <c r="AG79" s="58">
        <v>1081596</v>
      </c>
      <c r="AH79" s="59">
        <v>5</v>
      </c>
    </row>
    <row r="80" spans="1:34" s="29" customFormat="1" ht="21.75" customHeight="1" x14ac:dyDescent="0.2">
      <c r="A80" s="56" t="s">
        <v>272</v>
      </c>
      <c r="B80" s="57" t="s">
        <v>119</v>
      </c>
      <c r="C80" s="58">
        <v>275314.96999999997</v>
      </c>
      <c r="D80" s="59">
        <v>1</v>
      </c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58">
        <v>275314.96999999997</v>
      </c>
      <c r="V80" s="59">
        <v>1</v>
      </c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58">
        <v>550629.93999999994</v>
      </c>
      <c r="AH80" s="59">
        <v>2</v>
      </c>
    </row>
    <row r="81" spans="1:34" s="29" customFormat="1" ht="21.75" customHeight="1" x14ac:dyDescent="0.2">
      <c r="A81" s="56" t="s">
        <v>272</v>
      </c>
      <c r="B81" s="57" t="s">
        <v>121</v>
      </c>
      <c r="C81" s="58">
        <v>10459470.800000001</v>
      </c>
      <c r="D81" s="59">
        <v>40</v>
      </c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58">
        <v>2614867.7000000002</v>
      </c>
      <c r="V81" s="59">
        <v>10</v>
      </c>
      <c r="W81" s="60"/>
      <c r="X81" s="60"/>
      <c r="Y81" s="60"/>
      <c r="Z81" s="60"/>
      <c r="AA81" s="58">
        <v>1307433.8500000001</v>
      </c>
      <c r="AB81" s="59">
        <v>5</v>
      </c>
      <c r="AC81" s="58">
        <v>1307433.8500000001</v>
      </c>
      <c r="AD81" s="59">
        <v>5</v>
      </c>
      <c r="AE81" s="58">
        <v>1045947.08</v>
      </c>
      <c r="AF81" s="59">
        <v>4</v>
      </c>
      <c r="AG81" s="58">
        <v>16735153.279999999</v>
      </c>
      <c r="AH81" s="59">
        <v>64</v>
      </c>
    </row>
    <row r="82" spans="1:34" s="29" customFormat="1" ht="21.75" customHeight="1" x14ac:dyDescent="0.2">
      <c r="A82" s="56" t="s">
        <v>272</v>
      </c>
      <c r="B82" s="57" t="s">
        <v>123</v>
      </c>
      <c r="C82" s="58">
        <v>1450949.2</v>
      </c>
      <c r="D82" s="59">
        <v>10</v>
      </c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58">
        <v>290189.84000000003</v>
      </c>
      <c r="AB82" s="59">
        <v>2</v>
      </c>
      <c r="AC82" s="60"/>
      <c r="AD82" s="60"/>
      <c r="AE82" s="60"/>
      <c r="AF82" s="60"/>
      <c r="AG82" s="58">
        <v>1741139.04</v>
      </c>
      <c r="AH82" s="59">
        <v>12</v>
      </c>
    </row>
    <row r="83" spans="1:34" s="29" customFormat="1" ht="21.75" customHeight="1" x14ac:dyDescent="0.2">
      <c r="A83" s="56" t="s">
        <v>272</v>
      </c>
      <c r="B83" s="57" t="s">
        <v>127</v>
      </c>
      <c r="C83" s="58">
        <v>2179877.2200000002</v>
      </c>
      <c r="D83" s="59">
        <v>9</v>
      </c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58">
        <v>484417.16</v>
      </c>
      <c r="AB83" s="59">
        <v>2</v>
      </c>
      <c r="AC83" s="60"/>
      <c r="AD83" s="60"/>
      <c r="AE83" s="60"/>
      <c r="AF83" s="60"/>
      <c r="AG83" s="58">
        <v>2664294.38</v>
      </c>
      <c r="AH83" s="59">
        <v>11</v>
      </c>
    </row>
    <row r="84" spans="1:34" s="29" customFormat="1" ht="21.75" customHeight="1" x14ac:dyDescent="0.2">
      <c r="A84" s="56" t="s">
        <v>272</v>
      </c>
      <c r="B84" s="57" t="s">
        <v>129</v>
      </c>
      <c r="C84" s="58">
        <v>1835939.2</v>
      </c>
      <c r="D84" s="59">
        <v>5</v>
      </c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58">
        <v>1835939.2</v>
      </c>
      <c r="AH84" s="59">
        <v>5</v>
      </c>
    </row>
    <row r="85" spans="1:34" s="29" customFormat="1" ht="21.75" customHeight="1" x14ac:dyDescent="0.2">
      <c r="A85" s="56" t="s">
        <v>273</v>
      </c>
      <c r="B85" s="57" t="s">
        <v>131</v>
      </c>
      <c r="C85" s="60"/>
      <c r="D85" s="60"/>
      <c r="E85" s="58">
        <v>147303.04999999999</v>
      </c>
      <c r="F85" s="59">
        <v>1</v>
      </c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58">
        <v>147303.04999999999</v>
      </c>
      <c r="AH85" s="59">
        <v>1</v>
      </c>
    </row>
    <row r="86" spans="1:34" s="29" customFormat="1" ht="21.75" customHeight="1" x14ac:dyDescent="0.2">
      <c r="A86" s="56" t="s">
        <v>274</v>
      </c>
      <c r="B86" s="57" t="s">
        <v>135</v>
      </c>
      <c r="C86" s="58">
        <v>426980.67</v>
      </c>
      <c r="D86" s="59">
        <v>3</v>
      </c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58">
        <v>5123768.04</v>
      </c>
      <c r="R86" s="59">
        <v>36</v>
      </c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58">
        <v>5550748.71</v>
      </c>
      <c r="AH86" s="59">
        <v>39</v>
      </c>
    </row>
    <row r="87" spans="1:34" s="29" customFormat="1" ht="21.75" customHeight="1" x14ac:dyDescent="0.2">
      <c r="A87" s="56" t="s">
        <v>274</v>
      </c>
      <c r="B87" s="57" t="s">
        <v>137</v>
      </c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58">
        <v>2742983.1</v>
      </c>
      <c r="R87" s="59">
        <v>13</v>
      </c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58">
        <v>2742983.1</v>
      </c>
      <c r="AH87" s="59">
        <v>13</v>
      </c>
    </row>
    <row r="88" spans="1:34" s="29" customFormat="1" ht="21.75" customHeight="1" x14ac:dyDescent="0.2">
      <c r="A88" s="56" t="s">
        <v>274</v>
      </c>
      <c r="B88" s="57" t="s">
        <v>141</v>
      </c>
      <c r="C88" s="58">
        <v>302722.56</v>
      </c>
      <c r="D88" s="59">
        <v>2</v>
      </c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58">
        <v>3784032</v>
      </c>
      <c r="R88" s="59">
        <v>25</v>
      </c>
      <c r="S88" s="60"/>
      <c r="T88" s="60"/>
      <c r="U88" s="60"/>
      <c r="V88" s="60"/>
      <c r="W88" s="58">
        <v>302722.56</v>
      </c>
      <c r="X88" s="59">
        <v>2</v>
      </c>
      <c r="Y88" s="60"/>
      <c r="Z88" s="60"/>
      <c r="AA88" s="60"/>
      <c r="AB88" s="60"/>
      <c r="AC88" s="60"/>
      <c r="AD88" s="60"/>
      <c r="AE88" s="60"/>
      <c r="AF88" s="60"/>
      <c r="AG88" s="58">
        <v>4389477.12</v>
      </c>
      <c r="AH88" s="59">
        <v>29</v>
      </c>
    </row>
    <row r="89" spans="1:34" s="29" customFormat="1" ht="21.75" customHeight="1" x14ac:dyDescent="0.2">
      <c r="A89" s="56" t="s">
        <v>274</v>
      </c>
      <c r="B89" s="57" t="s">
        <v>143</v>
      </c>
      <c r="C89" s="58">
        <v>869532.32</v>
      </c>
      <c r="D89" s="59">
        <v>4</v>
      </c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  <c r="AD89" s="60"/>
      <c r="AE89" s="60"/>
      <c r="AF89" s="60"/>
      <c r="AG89" s="58">
        <v>869532.32</v>
      </c>
      <c r="AH89" s="59">
        <v>4</v>
      </c>
    </row>
    <row r="90" spans="1:34" s="29" customFormat="1" ht="21.75" customHeight="1" x14ac:dyDescent="0.2">
      <c r="A90" s="56" t="s">
        <v>275</v>
      </c>
      <c r="B90" s="57" t="s">
        <v>147</v>
      </c>
      <c r="C90" s="58">
        <v>588177.78</v>
      </c>
      <c r="D90" s="59">
        <v>6</v>
      </c>
      <c r="E90" s="58">
        <v>1470444.45</v>
      </c>
      <c r="F90" s="59">
        <v>15</v>
      </c>
      <c r="G90" s="58">
        <v>98029.63</v>
      </c>
      <c r="H90" s="59">
        <v>1</v>
      </c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  <c r="AD90" s="60"/>
      <c r="AE90" s="60"/>
      <c r="AF90" s="60"/>
      <c r="AG90" s="58">
        <v>2156651.86</v>
      </c>
      <c r="AH90" s="59">
        <v>22</v>
      </c>
    </row>
    <row r="91" spans="1:34" s="29" customFormat="1" ht="11.25" customHeight="1" x14ac:dyDescent="0.2">
      <c r="A91" s="56" t="s">
        <v>275</v>
      </c>
      <c r="B91" s="57" t="s">
        <v>149</v>
      </c>
      <c r="C91" s="60"/>
      <c r="D91" s="60"/>
      <c r="E91" s="58">
        <v>144035.57</v>
      </c>
      <c r="F91" s="59">
        <v>1</v>
      </c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58">
        <v>144035.57</v>
      </c>
      <c r="AH91" s="59">
        <v>1</v>
      </c>
    </row>
    <row r="92" spans="1:34" s="29" customFormat="1" ht="21.75" customHeight="1" x14ac:dyDescent="0.2">
      <c r="A92" s="56" t="s">
        <v>276</v>
      </c>
      <c r="B92" s="57" t="s">
        <v>151</v>
      </c>
      <c r="C92" s="60"/>
      <c r="D92" s="60"/>
      <c r="E92" s="60"/>
      <c r="F92" s="60"/>
      <c r="G92" s="58">
        <v>127487.21</v>
      </c>
      <c r="H92" s="59">
        <v>1</v>
      </c>
      <c r="I92" s="60"/>
      <c r="J92" s="60"/>
      <c r="K92" s="60"/>
      <c r="L92" s="60"/>
      <c r="M92" s="60"/>
      <c r="N92" s="60"/>
      <c r="O92" s="58">
        <v>127487.21</v>
      </c>
      <c r="P92" s="59">
        <v>1</v>
      </c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58">
        <v>254974.42</v>
      </c>
      <c r="AH92" s="59">
        <v>2</v>
      </c>
    </row>
    <row r="93" spans="1:34" s="29" customFormat="1" ht="11.25" customHeight="1" x14ac:dyDescent="0.2">
      <c r="A93" s="56" t="s">
        <v>277</v>
      </c>
      <c r="B93" s="57" t="s">
        <v>153</v>
      </c>
      <c r="C93" s="60"/>
      <c r="D93" s="60"/>
      <c r="E93" s="58">
        <v>191205.8</v>
      </c>
      <c r="F93" s="59">
        <v>1</v>
      </c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58">
        <v>191205.8</v>
      </c>
      <c r="AH93" s="59">
        <v>1</v>
      </c>
    </row>
    <row r="94" spans="1:34" s="63" customFormat="1" ht="21.75" customHeight="1" x14ac:dyDescent="0.2">
      <c r="A94" s="160" t="s">
        <v>12</v>
      </c>
      <c r="B94" s="160"/>
      <c r="C94" s="61">
        <v>25807668.870000001</v>
      </c>
      <c r="D94" s="62">
        <v>130</v>
      </c>
      <c r="E94" s="61">
        <v>7012342.7400000002</v>
      </c>
      <c r="F94" s="62">
        <v>37</v>
      </c>
      <c r="G94" s="61">
        <v>225516.84</v>
      </c>
      <c r="H94" s="62">
        <v>2</v>
      </c>
      <c r="I94" s="61">
        <v>11059743</v>
      </c>
      <c r="J94" s="62">
        <v>150</v>
      </c>
      <c r="K94" s="61">
        <v>1472251.71</v>
      </c>
      <c r="L94" s="62">
        <v>11</v>
      </c>
      <c r="M94" s="61">
        <v>1371965.16</v>
      </c>
      <c r="N94" s="62">
        <v>8</v>
      </c>
      <c r="O94" s="61">
        <v>245185.49</v>
      </c>
      <c r="P94" s="62">
        <v>2</v>
      </c>
      <c r="Q94" s="61">
        <v>12203970.960000001</v>
      </c>
      <c r="R94" s="62">
        <v>75</v>
      </c>
      <c r="S94" s="61">
        <v>627932.57999999996</v>
      </c>
      <c r="T94" s="62">
        <v>2</v>
      </c>
      <c r="U94" s="61">
        <v>7859350.5099999998</v>
      </c>
      <c r="V94" s="62">
        <v>37</v>
      </c>
      <c r="W94" s="61">
        <v>302722.56</v>
      </c>
      <c r="X94" s="62">
        <v>2</v>
      </c>
      <c r="Y94" s="61">
        <v>372574.05</v>
      </c>
      <c r="Z94" s="62">
        <v>1</v>
      </c>
      <c r="AA94" s="61">
        <v>3567035.83</v>
      </c>
      <c r="AB94" s="62">
        <v>17</v>
      </c>
      <c r="AC94" s="61">
        <v>5916130.29</v>
      </c>
      <c r="AD94" s="62">
        <v>29</v>
      </c>
      <c r="AE94" s="61">
        <v>4273726.3</v>
      </c>
      <c r="AF94" s="62">
        <v>20</v>
      </c>
      <c r="AG94" s="61">
        <v>82318116.890000001</v>
      </c>
      <c r="AH94" s="62">
        <v>523</v>
      </c>
    </row>
    <row r="95" spans="1:34" ht="23.25" customHeight="1" x14ac:dyDescent="0.2">
      <c r="AB95" s="131"/>
      <c r="AC95" s="131"/>
      <c r="AD95" s="131"/>
      <c r="AE95" s="131"/>
      <c r="AF95" s="131"/>
      <c r="AG95" s="131"/>
      <c r="AH95" s="131"/>
    </row>
    <row r="96" spans="1:34" ht="38.25" customHeight="1" x14ac:dyDescent="0.25">
      <c r="AC96" s="153" t="s">
        <v>493</v>
      </c>
      <c r="AD96" s="153"/>
      <c r="AE96" s="153"/>
      <c r="AF96" s="153"/>
      <c r="AG96" s="153"/>
      <c r="AH96" s="153"/>
    </row>
    <row r="97" spans="1:34" ht="15.75" customHeight="1" x14ac:dyDescent="0.2">
      <c r="B97" s="161" t="s">
        <v>282</v>
      </c>
      <c r="C97" s="161"/>
      <c r="D97" s="161"/>
      <c r="E97" s="161"/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61"/>
      <c r="Y97" s="161"/>
      <c r="Z97" s="161"/>
      <c r="AA97" s="161"/>
      <c r="AB97" s="161"/>
      <c r="AC97" s="161"/>
      <c r="AD97" s="161"/>
      <c r="AE97" s="161"/>
      <c r="AF97" s="161"/>
      <c r="AG97" s="161"/>
      <c r="AH97" s="161"/>
    </row>
    <row r="98" spans="1:34" ht="15.75" customHeight="1" x14ac:dyDescent="0.2">
      <c r="A98" s="162" t="s">
        <v>209</v>
      </c>
      <c r="B98" s="162"/>
      <c r="C98" s="162"/>
      <c r="D98" s="162"/>
      <c r="E98" s="162"/>
      <c r="F98" s="162"/>
      <c r="G98" s="162"/>
      <c r="H98" s="162"/>
      <c r="I98" s="162"/>
      <c r="J98" s="162"/>
      <c r="K98" s="162"/>
      <c r="L98" s="162"/>
      <c r="M98" s="162"/>
      <c r="N98" s="162"/>
      <c r="O98" s="162"/>
      <c r="P98" s="162"/>
      <c r="Q98" s="162"/>
      <c r="R98" s="162"/>
      <c r="S98" s="162"/>
      <c r="T98" s="162"/>
      <c r="U98" s="162"/>
      <c r="V98" s="162"/>
      <c r="W98" s="162"/>
      <c r="X98" s="162"/>
      <c r="Y98" s="162"/>
      <c r="Z98" s="162"/>
      <c r="AA98" s="162"/>
      <c r="AB98" s="162"/>
      <c r="AC98" s="162"/>
      <c r="AD98" s="162"/>
      <c r="AE98" s="162"/>
      <c r="AF98" s="162"/>
      <c r="AG98" s="162"/>
    </row>
    <row r="99" spans="1:34" ht="12.75" customHeight="1" x14ac:dyDescent="0.2"/>
    <row r="100" spans="1:34" ht="42.75" customHeight="1" x14ac:dyDescent="0.2">
      <c r="A100" s="163" t="s">
        <v>240</v>
      </c>
      <c r="B100" s="163" t="s">
        <v>241</v>
      </c>
      <c r="C100" s="158" t="s">
        <v>242</v>
      </c>
      <c r="D100" s="158"/>
      <c r="E100" s="158" t="s">
        <v>243</v>
      </c>
      <c r="F100" s="158"/>
      <c r="G100" s="158" t="s">
        <v>244</v>
      </c>
      <c r="H100" s="158"/>
      <c r="I100" s="158" t="s">
        <v>245</v>
      </c>
      <c r="J100" s="158"/>
      <c r="K100" s="158" t="s">
        <v>246</v>
      </c>
      <c r="L100" s="158"/>
      <c r="M100" s="158" t="s">
        <v>247</v>
      </c>
      <c r="N100" s="158"/>
      <c r="O100" s="158" t="s">
        <v>248</v>
      </c>
      <c r="P100" s="158"/>
      <c r="Q100" s="158" t="s">
        <v>249</v>
      </c>
      <c r="R100" s="158"/>
      <c r="S100" s="158" t="s">
        <v>250</v>
      </c>
      <c r="T100" s="158"/>
      <c r="U100" s="158" t="s">
        <v>251</v>
      </c>
      <c r="V100" s="158"/>
      <c r="W100" s="158" t="s">
        <v>252</v>
      </c>
      <c r="X100" s="158"/>
      <c r="Y100" s="158" t="s">
        <v>253</v>
      </c>
      <c r="Z100" s="158"/>
      <c r="AA100" s="158" t="s">
        <v>254</v>
      </c>
      <c r="AB100" s="158"/>
      <c r="AC100" s="158" t="s">
        <v>255</v>
      </c>
      <c r="AD100" s="158"/>
      <c r="AE100" s="158" t="s">
        <v>256</v>
      </c>
      <c r="AF100" s="158"/>
      <c r="AG100" s="159" t="s">
        <v>257</v>
      </c>
      <c r="AH100" s="159"/>
    </row>
    <row r="101" spans="1:34" ht="11.25" customHeight="1" x14ac:dyDescent="0.2">
      <c r="A101" s="164"/>
      <c r="B101" s="164"/>
      <c r="C101" s="55" t="s">
        <v>258</v>
      </c>
      <c r="D101" s="55" t="s">
        <v>4</v>
      </c>
      <c r="E101" s="55" t="s">
        <v>258</v>
      </c>
      <c r="F101" s="55" t="s">
        <v>4</v>
      </c>
      <c r="G101" s="55" t="s">
        <v>258</v>
      </c>
      <c r="H101" s="55" t="s">
        <v>4</v>
      </c>
      <c r="I101" s="55" t="s">
        <v>258</v>
      </c>
      <c r="J101" s="55" t="s">
        <v>4</v>
      </c>
      <c r="K101" s="55" t="s">
        <v>258</v>
      </c>
      <c r="L101" s="55" t="s">
        <v>4</v>
      </c>
      <c r="M101" s="55" t="s">
        <v>258</v>
      </c>
      <c r="N101" s="55" t="s">
        <v>4</v>
      </c>
      <c r="O101" s="55" t="s">
        <v>258</v>
      </c>
      <c r="P101" s="55" t="s">
        <v>4</v>
      </c>
      <c r="Q101" s="55" t="s">
        <v>258</v>
      </c>
      <c r="R101" s="55" t="s">
        <v>4</v>
      </c>
      <c r="S101" s="55" t="s">
        <v>258</v>
      </c>
      <c r="T101" s="55" t="s">
        <v>4</v>
      </c>
      <c r="U101" s="55" t="s">
        <v>258</v>
      </c>
      <c r="V101" s="55" t="s">
        <v>4</v>
      </c>
      <c r="W101" s="55" t="s">
        <v>258</v>
      </c>
      <c r="X101" s="55" t="s">
        <v>4</v>
      </c>
      <c r="Y101" s="55" t="s">
        <v>258</v>
      </c>
      <c r="Z101" s="55" t="s">
        <v>4</v>
      </c>
      <c r="AA101" s="55" t="s">
        <v>258</v>
      </c>
      <c r="AB101" s="55" t="s">
        <v>4</v>
      </c>
      <c r="AC101" s="55" t="s">
        <v>258</v>
      </c>
      <c r="AD101" s="55" t="s">
        <v>4</v>
      </c>
      <c r="AE101" s="55" t="s">
        <v>258</v>
      </c>
      <c r="AF101" s="55" t="s">
        <v>4</v>
      </c>
      <c r="AG101" s="55" t="s">
        <v>258</v>
      </c>
      <c r="AH101" s="55" t="s">
        <v>4</v>
      </c>
    </row>
    <row r="102" spans="1:34" s="29" customFormat="1" ht="11.25" customHeight="1" x14ac:dyDescent="0.2">
      <c r="A102" s="165"/>
      <c r="B102" s="165"/>
      <c r="C102" s="55" t="s">
        <v>43</v>
      </c>
      <c r="D102" s="55" t="s">
        <v>45</v>
      </c>
      <c r="E102" s="55" t="s">
        <v>47</v>
      </c>
      <c r="F102" s="55" t="s">
        <v>49</v>
      </c>
      <c r="G102" s="55" t="s">
        <v>51</v>
      </c>
      <c r="H102" s="55" t="s">
        <v>53</v>
      </c>
      <c r="I102" s="55" t="s">
        <v>55</v>
      </c>
      <c r="J102" s="55" t="s">
        <v>57</v>
      </c>
      <c r="K102" s="55" t="s">
        <v>59</v>
      </c>
      <c r="L102" s="55" t="s">
        <v>61</v>
      </c>
      <c r="M102" s="55" t="s">
        <v>63</v>
      </c>
      <c r="N102" s="55" t="s">
        <v>65</v>
      </c>
      <c r="O102" s="55" t="s">
        <v>67</v>
      </c>
      <c r="P102" s="55" t="s">
        <v>69</v>
      </c>
      <c r="Q102" s="55" t="s">
        <v>71</v>
      </c>
      <c r="R102" s="55" t="s">
        <v>73</v>
      </c>
      <c r="S102" s="55" t="s">
        <v>79</v>
      </c>
      <c r="T102" s="55" t="s">
        <v>81</v>
      </c>
      <c r="U102" s="55" t="s">
        <v>83</v>
      </c>
      <c r="V102" s="55" t="s">
        <v>85</v>
      </c>
      <c r="W102" s="55" t="s">
        <v>87</v>
      </c>
      <c r="X102" s="55" t="s">
        <v>89</v>
      </c>
      <c r="Y102" s="55" t="s">
        <v>91</v>
      </c>
      <c r="Z102" s="55" t="s">
        <v>93</v>
      </c>
      <c r="AA102" s="55" t="s">
        <v>95</v>
      </c>
      <c r="AB102" s="55" t="s">
        <v>97</v>
      </c>
      <c r="AC102" s="55" t="s">
        <v>99</v>
      </c>
      <c r="AD102" s="55" t="s">
        <v>101</v>
      </c>
      <c r="AE102" s="55" t="s">
        <v>83</v>
      </c>
      <c r="AF102" s="55" t="s">
        <v>105</v>
      </c>
      <c r="AG102" s="55" t="s">
        <v>107</v>
      </c>
      <c r="AH102" s="55" t="s">
        <v>109</v>
      </c>
    </row>
    <row r="103" spans="1:34" s="29" customFormat="1" ht="21.75" customHeight="1" x14ac:dyDescent="0.2">
      <c r="A103" s="56" t="s">
        <v>259</v>
      </c>
      <c r="B103" s="57" t="s">
        <v>43</v>
      </c>
      <c r="C103" s="60"/>
      <c r="D103" s="60"/>
      <c r="E103" s="58">
        <v>511002.48</v>
      </c>
      <c r="F103" s="59">
        <v>3</v>
      </c>
      <c r="G103" s="58">
        <v>170334.16</v>
      </c>
      <c r="H103" s="59">
        <v>1</v>
      </c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58">
        <v>170334.16</v>
      </c>
      <c r="V103" s="59">
        <v>1</v>
      </c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58">
        <v>851670.8</v>
      </c>
      <c r="AH103" s="59">
        <v>5</v>
      </c>
    </row>
    <row r="104" spans="1:34" s="29" customFormat="1" ht="21.75" customHeight="1" x14ac:dyDescent="0.2">
      <c r="A104" s="56" t="s">
        <v>260</v>
      </c>
      <c r="B104" s="57" t="s">
        <v>47</v>
      </c>
      <c r="C104" s="60"/>
      <c r="D104" s="60"/>
      <c r="E104" s="58">
        <v>263791.68</v>
      </c>
      <c r="F104" s="59">
        <v>2</v>
      </c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58">
        <v>263791.68</v>
      </c>
      <c r="AH104" s="59">
        <v>2</v>
      </c>
    </row>
    <row r="105" spans="1:34" s="29" customFormat="1" ht="21.75" customHeight="1" x14ac:dyDescent="0.2">
      <c r="A105" s="56" t="s">
        <v>261</v>
      </c>
      <c r="B105" s="57" t="s">
        <v>51</v>
      </c>
      <c r="C105" s="58">
        <v>136628.53</v>
      </c>
      <c r="D105" s="59">
        <v>1</v>
      </c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  <c r="AE105" s="60"/>
      <c r="AF105" s="60"/>
      <c r="AG105" s="58">
        <v>136628.53</v>
      </c>
      <c r="AH105" s="59">
        <v>1</v>
      </c>
    </row>
    <row r="106" spans="1:34" s="29" customFormat="1" ht="11.25" customHeight="1" x14ac:dyDescent="0.2">
      <c r="A106" s="56" t="s">
        <v>262</v>
      </c>
      <c r="B106" s="57" t="s">
        <v>53</v>
      </c>
      <c r="C106" s="58">
        <v>309520.14</v>
      </c>
      <c r="D106" s="59">
        <v>2</v>
      </c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  <c r="AD106" s="60"/>
      <c r="AE106" s="60"/>
      <c r="AF106" s="60"/>
      <c r="AG106" s="58">
        <v>309520.14</v>
      </c>
      <c r="AH106" s="59">
        <v>2</v>
      </c>
    </row>
    <row r="107" spans="1:34" s="29" customFormat="1" ht="21.75" customHeight="1" x14ac:dyDescent="0.2">
      <c r="A107" s="56" t="s">
        <v>264</v>
      </c>
      <c r="B107" s="57" t="s">
        <v>61</v>
      </c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58">
        <v>1659563.46</v>
      </c>
      <c r="R107" s="59">
        <v>3</v>
      </c>
      <c r="S107" s="60"/>
      <c r="T107" s="60"/>
      <c r="U107" s="60"/>
      <c r="V107" s="60"/>
      <c r="W107" s="60"/>
      <c r="X107" s="60"/>
      <c r="Y107" s="60"/>
      <c r="Z107" s="60"/>
      <c r="AA107" s="60"/>
      <c r="AB107" s="60"/>
      <c r="AC107" s="60"/>
      <c r="AD107" s="60"/>
      <c r="AE107" s="60"/>
      <c r="AF107" s="60"/>
      <c r="AG107" s="58">
        <v>1659563.46</v>
      </c>
      <c r="AH107" s="59">
        <v>3</v>
      </c>
    </row>
    <row r="108" spans="1:34" s="29" customFormat="1" ht="21.75" customHeight="1" x14ac:dyDescent="0.2">
      <c r="A108" s="56" t="s">
        <v>264</v>
      </c>
      <c r="B108" s="57" t="s">
        <v>63</v>
      </c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58">
        <v>1622436.04</v>
      </c>
      <c r="R108" s="59">
        <v>1</v>
      </c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  <c r="AD108" s="60"/>
      <c r="AE108" s="60"/>
      <c r="AF108" s="60"/>
      <c r="AG108" s="58">
        <v>1622436.04</v>
      </c>
      <c r="AH108" s="59">
        <v>1</v>
      </c>
    </row>
    <row r="109" spans="1:34" s="29" customFormat="1" ht="21.75" customHeight="1" x14ac:dyDescent="0.2">
      <c r="A109" s="56" t="s">
        <v>265</v>
      </c>
      <c r="B109" s="57" t="s">
        <v>65</v>
      </c>
      <c r="C109" s="58">
        <v>1344308.56</v>
      </c>
      <c r="D109" s="59">
        <v>8</v>
      </c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0"/>
      <c r="X109" s="60"/>
      <c r="Y109" s="60"/>
      <c r="Z109" s="60"/>
      <c r="AA109" s="60"/>
      <c r="AB109" s="60"/>
      <c r="AC109" s="60"/>
      <c r="AD109" s="60"/>
      <c r="AE109" s="60"/>
      <c r="AF109" s="60"/>
      <c r="AG109" s="58">
        <v>1344308.56</v>
      </c>
      <c r="AH109" s="59">
        <v>8</v>
      </c>
    </row>
    <row r="110" spans="1:34" s="29" customFormat="1" ht="21.75" customHeight="1" x14ac:dyDescent="0.2">
      <c r="A110" s="56" t="s">
        <v>266</v>
      </c>
      <c r="B110" s="57" t="s">
        <v>77</v>
      </c>
      <c r="C110" s="60"/>
      <c r="D110" s="60"/>
      <c r="E110" s="58">
        <v>2553585.2999999998</v>
      </c>
      <c r="F110" s="59">
        <v>10</v>
      </c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58">
        <v>1021434.12</v>
      </c>
      <c r="T110" s="59">
        <v>4</v>
      </c>
      <c r="U110" s="60"/>
      <c r="V110" s="60"/>
      <c r="W110" s="60"/>
      <c r="X110" s="60"/>
      <c r="Y110" s="58">
        <v>1532151.18</v>
      </c>
      <c r="Z110" s="59">
        <v>6</v>
      </c>
      <c r="AA110" s="60"/>
      <c r="AB110" s="60"/>
      <c r="AC110" s="60"/>
      <c r="AD110" s="60"/>
      <c r="AE110" s="58">
        <v>510717.06</v>
      </c>
      <c r="AF110" s="59">
        <v>2</v>
      </c>
      <c r="AG110" s="58">
        <v>5617887.6600000001</v>
      </c>
      <c r="AH110" s="59">
        <v>22</v>
      </c>
    </row>
    <row r="111" spans="1:34" s="29" customFormat="1" ht="21.75" customHeight="1" x14ac:dyDescent="0.2">
      <c r="A111" s="56" t="s">
        <v>266</v>
      </c>
      <c r="B111" s="57" t="s">
        <v>79</v>
      </c>
      <c r="C111" s="60"/>
      <c r="D111" s="60"/>
      <c r="E111" s="58">
        <v>1862870.25</v>
      </c>
      <c r="F111" s="59">
        <v>5</v>
      </c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0"/>
      <c r="S111" s="58">
        <v>745148.1</v>
      </c>
      <c r="T111" s="59">
        <v>2</v>
      </c>
      <c r="U111" s="60"/>
      <c r="V111" s="60"/>
      <c r="W111" s="60"/>
      <c r="X111" s="60"/>
      <c r="Y111" s="58">
        <v>745148.1</v>
      </c>
      <c r="Z111" s="59">
        <v>2</v>
      </c>
      <c r="AA111" s="60"/>
      <c r="AB111" s="60"/>
      <c r="AC111" s="60"/>
      <c r="AD111" s="60"/>
      <c r="AE111" s="58">
        <v>372574.05</v>
      </c>
      <c r="AF111" s="59">
        <v>1</v>
      </c>
      <c r="AG111" s="58">
        <v>3725740.5</v>
      </c>
      <c r="AH111" s="59">
        <v>10</v>
      </c>
    </row>
    <row r="112" spans="1:34" s="29" customFormat="1" ht="21.75" customHeight="1" x14ac:dyDescent="0.2">
      <c r="A112" s="56" t="s">
        <v>267</v>
      </c>
      <c r="B112" s="57" t="s">
        <v>81</v>
      </c>
      <c r="C112" s="58">
        <v>395532.81</v>
      </c>
      <c r="D112" s="59">
        <v>3</v>
      </c>
      <c r="E112" s="60"/>
      <c r="F112" s="60"/>
      <c r="G112" s="60"/>
      <c r="H112" s="60"/>
      <c r="I112" s="60"/>
      <c r="J112" s="60"/>
      <c r="K112" s="58">
        <v>1450286.97</v>
      </c>
      <c r="L112" s="59">
        <v>11</v>
      </c>
      <c r="M112" s="58">
        <v>791065.62</v>
      </c>
      <c r="N112" s="59">
        <v>6</v>
      </c>
      <c r="O112" s="60"/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  <c r="AE112" s="58">
        <v>263688.53999999998</v>
      </c>
      <c r="AF112" s="59">
        <v>2</v>
      </c>
      <c r="AG112" s="58">
        <v>2900573.94</v>
      </c>
      <c r="AH112" s="59">
        <v>22</v>
      </c>
    </row>
    <row r="113" spans="1:34" s="29" customFormat="1" ht="11.25" customHeight="1" x14ac:dyDescent="0.2">
      <c r="A113" s="56" t="s">
        <v>267</v>
      </c>
      <c r="B113" s="57" t="s">
        <v>85</v>
      </c>
      <c r="C113" s="60"/>
      <c r="D113" s="60"/>
      <c r="E113" s="60"/>
      <c r="F113" s="60"/>
      <c r="G113" s="60"/>
      <c r="H113" s="60"/>
      <c r="I113" s="60"/>
      <c r="J113" s="60"/>
      <c r="K113" s="58">
        <v>417497.55</v>
      </c>
      <c r="L113" s="59">
        <v>3</v>
      </c>
      <c r="M113" s="60"/>
      <c r="N113" s="60"/>
      <c r="O113" s="60"/>
      <c r="P113" s="60"/>
      <c r="Q113" s="60"/>
      <c r="R113" s="60"/>
      <c r="S113" s="60"/>
      <c r="T113" s="60"/>
      <c r="U113" s="60"/>
      <c r="V113" s="60"/>
      <c r="W113" s="60"/>
      <c r="X113" s="60"/>
      <c r="Y113" s="60"/>
      <c r="Z113" s="60"/>
      <c r="AA113" s="58">
        <v>417497.55</v>
      </c>
      <c r="AB113" s="59">
        <v>3</v>
      </c>
      <c r="AC113" s="60"/>
      <c r="AD113" s="60"/>
      <c r="AE113" s="60"/>
      <c r="AF113" s="60"/>
      <c r="AG113" s="58">
        <v>834995.1</v>
      </c>
      <c r="AH113" s="59">
        <v>6</v>
      </c>
    </row>
    <row r="114" spans="1:34" s="29" customFormat="1" ht="21.75" customHeight="1" x14ac:dyDescent="0.2">
      <c r="A114" s="56" t="s">
        <v>268</v>
      </c>
      <c r="B114" s="57" t="s">
        <v>93</v>
      </c>
      <c r="C114" s="58">
        <v>117698.28</v>
      </c>
      <c r="D114" s="59">
        <v>1</v>
      </c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58">
        <v>235396.56</v>
      </c>
      <c r="P114" s="59">
        <v>2</v>
      </c>
      <c r="Q114" s="60"/>
      <c r="R114" s="60"/>
      <c r="S114" s="60"/>
      <c r="T114" s="60"/>
      <c r="U114" s="60"/>
      <c r="V114" s="60"/>
      <c r="W114" s="60"/>
      <c r="X114" s="60"/>
      <c r="Y114" s="60"/>
      <c r="Z114" s="60"/>
      <c r="AA114" s="60"/>
      <c r="AB114" s="60"/>
      <c r="AC114" s="60"/>
      <c r="AD114" s="60"/>
      <c r="AE114" s="60"/>
      <c r="AF114" s="60"/>
      <c r="AG114" s="58">
        <v>353094.84</v>
      </c>
      <c r="AH114" s="59">
        <v>3</v>
      </c>
    </row>
    <row r="115" spans="1:34" s="29" customFormat="1" ht="21.75" customHeight="1" x14ac:dyDescent="0.2">
      <c r="A115" s="56" t="s">
        <v>269</v>
      </c>
      <c r="B115" s="57" t="s">
        <v>97</v>
      </c>
      <c r="C115" s="58">
        <v>958511.06</v>
      </c>
      <c r="D115" s="59">
        <v>13</v>
      </c>
      <c r="E115" s="60"/>
      <c r="F115" s="60"/>
      <c r="G115" s="60"/>
      <c r="H115" s="60"/>
      <c r="I115" s="58">
        <v>11059743</v>
      </c>
      <c r="J115" s="59">
        <v>150</v>
      </c>
      <c r="K115" s="60"/>
      <c r="L115" s="60"/>
      <c r="M115" s="60"/>
      <c r="N115" s="60"/>
      <c r="O115" s="60"/>
      <c r="P115" s="60"/>
      <c r="Q115" s="60"/>
      <c r="R115" s="60"/>
      <c r="S115" s="60"/>
      <c r="T115" s="60"/>
      <c r="U115" s="60"/>
      <c r="V115" s="60"/>
      <c r="W115" s="60"/>
      <c r="X115" s="60"/>
      <c r="Y115" s="60"/>
      <c r="Z115" s="60"/>
      <c r="AA115" s="60"/>
      <c r="AB115" s="60"/>
      <c r="AC115" s="60"/>
      <c r="AD115" s="60"/>
      <c r="AE115" s="60"/>
      <c r="AF115" s="60"/>
      <c r="AG115" s="58">
        <v>12018254.060000001</v>
      </c>
      <c r="AH115" s="59">
        <v>163</v>
      </c>
    </row>
    <row r="116" spans="1:34" s="29" customFormat="1" ht="11.25" customHeight="1" x14ac:dyDescent="0.2">
      <c r="A116" s="56" t="s">
        <v>271</v>
      </c>
      <c r="B116" s="57" t="s">
        <v>107</v>
      </c>
      <c r="C116" s="58">
        <v>681501.75</v>
      </c>
      <c r="D116" s="59">
        <v>5</v>
      </c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60"/>
      <c r="R116" s="60"/>
      <c r="S116" s="60"/>
      <c r="T116" s="60"/>
      <c r="U116" s="60"/>
      <c r="V116" s="60"/>
      <c r="W116" s="60"/>
      <c r="X116" s="60"/>
      <c r="Y116" s="60"/>
      <c r="Z116" s="60"/>
      <c r="AA116" s="60"/>
      <c r="AB116" s="60"/>
      <c r="AC116" s="60"/>
      <c r="AD116" s="60"/>
      <c r="AE116" s="60"/>
      <c r="AF116" s="60"/>
      <c r="AG116" s="58">
        <v>681501.75</v>
      </c>
      <c r="AH116" s="59">
        <v>5</v>
      </c>
    </row>
    <row r="117" spans="1:34" s="29" customFormat="1" ht="21.75" customHeight="1" x14ac:dyDescent="0.2">
      <c r="A117" s="56" t="s">
        <v>272</v>
      </c>
      <c r="B117" s="57" t="s">
        <v>109</v>
      </c>
      <c r="C117" s="58">
        <v>2112902.16</v>
      </c>
      <c r="D117" s="59">
        <v>12</v>
      </c>
      <c r="E117" s="60"/>
      <c r="F117" s="60"/>
      <c r="G117" s="60"/>
      <c r="H117" s="60"/>
      <c r="I117" s="60"/>
      <c r="J117" s="60"/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58">
        <v>2112902.16</v>
      </c>
      <c r="V117" s="59">
        <v>12</v>
      </c>
      <c r="W117" s="60"/>
      <c r="X117" s="60"/>
      <c r="Y117" s="60"/>
      <c r="Z117" s="60"/>
      <c r="AA117" s="58">
        <v>880375.9</v>
      </c>
      <c r="AB117" s="59">
        <v>5</v>
      </c>
      <c r="AC117" s="58">
        <v>2112902.16</v>
      </c>
      <c r="AD117" s="59">
        <v>12</v>
      </c>
      <c r="AE117" s="58">
        <v>2112902.16</v>
      </c>
      <c r="AF117" s="59">
        <v>12</v>
      </c>
      <c r="AG117" s="58">
        <v>9331984.5399999991</v>
      </c>
      <c r="AH117" s="59">
        <v>53</v>
      </c>
    </row>
    <row r="118" spans="1:34" s="29" customFormat="1" ht="21.75" customHeight="1" x14ac:dyDescent="0.2">
      <c r="A118" s="56" t="s">
        <v>272</v>
      </c>
      <c r="B118" s="57" t="s">
        <v>111</v>
      </c>
      <c r="C118" s="58">
        <v>726309</v>
      </c>
      <c r="D118" s="59">
        <v>3</v>
      </c>
      <c r="E118" s="60"/>
      <c r="F118" s="60"/>
      <c r="G118" s="60"/>
      <c r="H118" s="60"/>
      <c r="I118" s="60"/>
      <c r="J118" s="60"/>
      <c r="K118" s="60"/>
      <c r="L118" s="60"/>
      <c r="M118" s="60"/>
      <c r="N118" s="60"/>
      <c r="O118" s="60"/>
      <c r="P118" s="60"/>
      <c r="Q118" s="60"/>
      <c r="R118" s="60"/>
      <c r="S118" s="60"/>
      <c r="T118" s="60"/>
      <c r="U118" s="58">
        <v>1452618</v>
      </c>
      <c r="V118" s="59">
        <v>6</v>
      </c>
      <c r="W118" s="60"/>
      <c r="X118" s="60"/>
      <c r="Y118" s="60"/>
      <c r="Z118" s="60"/>
      <c r="AA118" s="58">
        <v>242103</v>
      </c>
      <c r="AB118" s="59">
        <v>1</v>
      </c>
      <c r="AC118" s="58">
        <v>968412</v>
      </c>
      <c r="AD118" s="59">
        <v>4</v>
      </c>
      <c r="AE118" s="58">
        <v>726309</v>
      </c>
      <c r="AF118" s="59">
        <v>3</v>
      </c>
      <c r="AG118" s="58">
        <v>4115751</v>
      </c>
      <c r="AH118" s="59">
        <v>17</v>
      </c>
    </row>
    <row r="119" spans="1:34" s="29" customFormat="1" ht="21.75" customHeight="1" x14ac:dyDescent="0.2">
      <c r="A119" s="56" t="s">
        <v>272</v>
      </c>
      <c r="B119" s="57" t="s">
        <v>113</v>
      </c>
      <c r="C119" s="58">
        <v>616263.66</v>
      </c>
      <c r="D119" s="59">
        <v>2</v>
      </c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58">
        <v>616263.66</v>
      </c>
      <c r="V119" s="59">
        <v>2</v>
      </c>
      <c r="W119" s="60"/>
      <c r="X119" s="60"/>
      <c r="Y119" s="60"/>
      <c r="Z119" s="60"/>
      <c r="AA119" s="58">
        <v>308131.83</v>
      </c>
      <c r="AB119" s="59">
        <v>1</v>
      </c>
      <c r="AC119" s="58">
        <v>308131.83</v>
      </c>
      <c r="AD119" s="59">
        <v>1</v>
      </c>
      <c r="AE119" s="60"/>
      <c r="AF119" s="60"/>
      <c r="AG119" s="58">
        <v>1848790.98</v>
      </c>
      <c r="AH119" s="59">
        <v>6</v>
      </c>
    </row>
    <row r="120" spans="1:34" s="29" customFormat="1" ht="21.75" customHeight="1" x14ac:dyDescent="0.2">
      <c r="A120" s="56" t="s">
        <v>272</v>
      </c>
      <c r="B120" s="57" t="s">
        <v>115</v>
      </c>
      <c r="C120" s="58">
        <v>1730546.51</v>
      </c>
      <c r="D120" s="59">
        <v>11</v>
      </c>
      <c r="E120" s="60"/>
      <c r="F120" s="60"/>
      <c r="G120" s="60"/>
      <c r="H120" s="60"/>
      <c r="I120" s="60"/>
      <c r="J120" s="60"/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58">
        <v>1258579.28</v>
      </c>
      <c r="V120" s="59">
        <v>8</v>
      </c>
      <c r="W120" s="60"/>
      <c r="X120" s="60"/>
      <c r="Y120" s="60"/>
      <c r="Z120" s="60"/>
      <c r="AA120" s="60"/>
      <c r="AB120" s="60"/>
      <c r="AC120" s="58">
        <v>943934.46</v>
      </c>
      <c r="AD120" s="59">
        <v>6</v>
      </c>
      <c r="AE120" s="58">
        <v>1415901.69</v>
      </c>
      <c r="AF120" s="59">
        <v>9</v>
      </c>
      <c r="AG120" s="58">
        <v>5348961.9400000004</v>
      </c>
      <c r="AH120" s="59">
        <v>34</v>
      </c>
    </row>
    <row r="121" spans="1:34" s="29" customFormat="1" ht="21.75" customHeight="1" x14ac:dyDescent="0.2">
      <c r="A121" s="56" t="s">
        <v>272</v>
      </c>
      <c r="B121" s="57" t="s">
        <v>117</v>
      </c>
      <c r="C121" s="58">
        <v>1081596</v>
      </c>
      <c r="D121" s="59">
        <v>5</v>
      </c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58">
        <v>432638.4</v>
      </c>
      <c r="V121" s="59">
        <v>2</v>
      </c>
      <c r="W121" s="60"/>
      <c r="X121" s="60"/>
      <c r="Y121" s="60"/>
      <c r="Z121" s="60"/>
      <c r="AA121" s="58">
        <v>432638.4</v>
      </c>
      <c r="AB121" s="59">
        <v>2</v>
      </c>
      <c r="AC121" s="58">
        <v>432638.4</v>
      </c>
      <c r="AD121" s="59">
        <v>2</v>
      </c>
      <c r="AE121" s="58">
        <v>432638.4</v>
      </c>
      <c r="AF121" s="59">
        <v>2</v>
      </c>
      <c r="AG121" s="58">
        <v>2812149.6</v>
      </c>
      <c r="AH121" s="59">
        <v>13</v>
      </c>
    </row>
    <row r="122" spans="1:34" s="29" customFormat="1" ht="21.75" customHeight="1" x14ac:dyDescent="0.2">
      <c r="A122" s="56" t="s">
        <v>272</v>
      </c>
      <c r="B122" s="57" t="s">
        <v>119</v>
      </c>
      <c r="C122" s="58">
        <v>550629.93999999994</v>
      </c>
      <c r="D122" s="59">
        <v>2</v>
      </c>
      <c r="E122" s="60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58">
        <v>275314.96999999997</v>
      </c>
      <c r="V122" s="59">
        <v>1</v>
      </c>
      <c r="W122" s="60"/>
      <c r="X122" s="60"/>
      <c r="Y122" s="60"/>
      <c r="Z122" s="60"/>
      <c r="AA122" s="60"/>
      <c r="AB122" s="60"/>
      <c r="AC122" s="60"/>
      <c r="AD122" s="60"/>
      <c r="AE122" s="60"/>
      <c r="AF122" s="60"/>
      <c r="AG122" s="58">
        <v>825944.91</v>
      </c>
      <c r="AH122" s="59">
        <v>3</v>
      </c>
    </row>
    <row r="123" spans="1:34" s="29" customFormat="1" ht="21.75" customHeight="1" x14ac:dyDescent="0.2">
      <c r="A123" s="56" t="s">
        <v>272</v>
      </c>
      <c r="B123" s="57" t="s">
        <v>121</v>
      </c>
      <c r="C123" s="58">
        <v>10459470.800000001</v>
      </c>
      <c r="D123" s="59">
        <v>40</v>
      </c>
      <c r="E123" s="60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58">
        <v>2614867.7000000002</v>
      </c>
      <c r="V123" s="59">
        <v>10</v>
      </c>
      <c r="W123" s="60"/>
      <c r="X123" s="60"/>
      <c r="Y123" s="60"/>
      <c r="Z123" s="60"/>
      <c r="AA123" s="58">
        <v>1307433.8500000001</v>
      </c>
      <c r="AB123" s="59">
        <v>5</v>
      </c>
      <c r="AC123" s="58">
        <v>1307433.8500000001</v>
      </c>
      <c r="AD123" s="59">
        <v>5</v>
      </c>
      <c r="AE123" s="58">
        <v>1307433.8500000001</v>
      </c>
      <c r="AF123" s="59">
        <v>5</v>
      </c>
      <c r="AG123" s="58">
        <v>16996640.050000001</v>
      </c>
      <c r="AH123" s="59">
        <v>65</v>
      </c>
    </row>
    <row r="124" spans="1:34" s="29" customFormat="1" ht="21.75" customHeight="1" x14ac:dyDescent="0.2">
      <c r="A124" s="56" t="s">
        <v>272</v>
      </c>
      <c r="B124" s="57" t="s">
        <v>123</v>
      </c>
      <c r="C124" s="58">
        <v>1450949.2</v>
      </c>
      <c r="D124" s="59">
        <v>10</v>
      </c>
      <c r="E124" s="60"/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58">
        <v>290189.84000000003</v>
      </c>
      <c r="AB124" s="59">
        <v>2</v>
      </c>
      <c r="AC124" s="60"/>
      <c r="AD124" s="60"/>
      <c r="AE124" s="60"/>
      <c r="AF124" s="60"/>
      <c r="AG124" s="58">
        <v>1741139.04</v>
      </c>
      <c r="AH124" s="59">
        <v>12</v>
      </c>
    </row>
    <row r="125" spans="1:34" s="29" customFormat="1" ht="21.75" customHeight="1" x14ac:dyDescent="0.2">
      <c r="A125" s="56" t="s">
        <v>272</v>
      </c>
      <c r="B125" s="57" t="s">
        <v>127</v>
      </c>
      <c r="C125" s="58">
        <v>2906502.96</v>
      </c>
      <c r="D125" s="59">
        <v>12</v>
      </c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60"/>
      <c r="V125" s="60"/>
      <c r="W125" s="60"/>
      <c r="X125" s="60"/>
      <c r="Y125" s="60"/>
      <c r="Z125" s="60"/>
      <c r="AA125" s="58">
        <v>484417.16</v>
      </c>
      <c r="AB125" s="59">
        <v>2</v>
      </c>
      <c r="AC125" s="60"/>
      <c r="AD125" s="60"/>
      <c r="AE125" s="60"/>
      <c r="AF125" s="60"/>
      <c r="AG125" s="58">
        <v>3390920.12</v>
      </c>
      <c r="AH125" s="59">
        <v>14</v>
      </c>
    </row>
    <row r="126" spans="1:34" s="29" customFormat="1" ht="21.75" customHeight="1" x14ac:dyDescent="0.2">
      <c r="A126" s="56" t="s">
        <v>272</v>
      </c>
      <c r="B126" s="57" t="s">
        <v>129</v>
      </c>
      <c r="C126" s="58">
        <v>1835939.2</v>
      </c>
      <c r="D126" s="59">
        <v>5</v>
      </c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  <c r="AE126" s="60"/>
      <c r="AF126" s="60"/>
      <c r="AG126" s="58">
        <v>1835939.2</v>
      </c>
      <c r="AH126" s="59">
        <v>5</v>
      </c>
    </row>
    <row r="127" spans="1:34" s="29" customFormat="1" ht="21.75" customHeight="1" x14ac:dyDescent="0.2">
      <c r="A127" s="56" t="s">
        <v>274</v>
      </c>
      <c r="B127" s="57" t="s">
        <v>135</v>
      </c>
      <c r="C127" s="58">
        <v>426980.67</v>
      </c>
      <c r="D127" s="59">
        <v>3</v>
      </c>
      <c r="E127" s="60"/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60"/>
      <c r="Q127" s="58">
        <v>5123768.04</v>
      </c>
      <c r="R127" s="59">
        <v>36</v>
      </c>
      <c r="S127" s="60"/>
      <c r="T127" s="60"/>
      <c r="U127" s="60"/>
      <c r="V127" s="60"/>
      <c r="W127" s="60"/>
      <c r="X127" s="60"/>
      <c r="Y127" s="60"/>
      <c r="Z127" s="60"/>
      <c r="AA127" s="60"/>
      <c r="AB127" s="60"/>
      <c r="AC127" s="60"/>
      <c r="AD127" s="60"/>
      <c r="AE127" s="60"/>
      <c r="AF127" s="60"/>
      <c r="AG127" s="58">
        <v>5550748.71</v>
      </c>
      <c r="AH127" s="59">
        <v>39</v>
      </c>
    </row>
    <row r="128" spans="1:34" s="29" customFormat="1" ht="21.75" customHeight="1" x14ac:dyDescent="0.2">
      <c r="A128" s="56" t="s">
        <v>274</v>
      </c>
      <c r="B128" s="57" t="s">
        <v>137</v>
      </c>
      <c r="C128" s="60"/>
      <c r="D128" s="60"/>
      <c r="E128" s="60"/>
      <c r="F128" s="60"/>
      <c r="G128" s="60"/>
      <c r="H128" s="60"/>
      <c r="I128" s="60"/>
      <c r="J128" s="60"/>
      <c r="K128" s="60"/>
      <c r="L128" s="60"/>
      <c r="M128" s="60"/>
      <c r="N128" s="60"/>
      <c r="O128" s="60"/>
      <c r="P128" s="60"/>
      <c r="Q128" s="58">
        <v>2742983.1</v>
      </c>
      <c r="R128" s="59">
        <v>13</v>
      </c>
      <c r="S128" s="60"/>
      <c r="T128" s="60"/>
      <c r="U128" s="60"/>
      <c r="V128" s="60"/>
      <c r="W128" s="60"/>
      <c r="X128" s="60"/>
      <c r="Y128" s="60"/>
      <c r="Z128" s="60"/>
      <c r="AA128" s="60"/>
      <c r="AB128" s="60"/>
      <c r="AC128" s="60"/>
      <c r="AD128" s="60"/>
      <c r="AE128" s="60"/>
      <c r="AF128" s="60"/>
      <c r="AG128" s="58">
        <v>2742983.1</v>
      </c>
      <c r="AH128" s="59">
        <v>13</v>
      </c>
    </row>
    <row r="129" spans="1:34" s="29" customFormat="1" ht="21.75" customHeight="1" x14ac:dyDescent="0.2">
      <c r="A129" s="56" t="s">
        <v>274</v>
      </c>
      <c r="B129" s="57" t="s">
        <v>141</v>
      </c>
      <c r="C129" s="58">
        <v>454083.84000000003</v>
      </c>
      <c r="D129" s="59">
        <v>3</v>
      </c>
      <c r="E129" s="60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60"/>
      <c r="Q129" s="58">
        <v>3784032</v>
      </c>
      <c r="R129" s="59">
        <v>25</v>
      </c>
      <c r="S129" s="60"/>
      <c r="T129" s="60"/>
      <c r="U129" s="60"/>
      <c r="V129" s="60"/>
      <c r="W129" s="58">
        <v>454083.84000000003</v>
      </c>
      <c r="X129" s="59">
        <v>3</v>
      </c>
      <c r="Y129" s="60"/>
      <c r="Z129" s="60"/>
      <c r="AA129" s="60"/>
      <c r="AB129" s="60"/>
      <c r="AC129" s="60"/>
      <c r="AD129" s="60"/>
      <c r="AE129" s="58">
        <v>151361.28</v>
      </c>
      <c r="AF129" s="59">
        <v>1</v>
      </c>
      <c r="AG129" s="58">
        <v>4843560.96</v>
      </c>
      <c r="AH129" s="59">
        <v>32</v>
      </c>
    </row>
    <row r="130" spans="1:34" s="29" customFormat="1" ht="21.75" customHeight="1" x14ac:dyDescent="0.2">
      <c r="A130" s="56" t="s">
        <v>274</v>
      </c>
      <c r="B130" s="57" t="s">
        <v>143</v>
      </c>
      <c r="C130" s="58">
        <v>1956447.72</v>
      </c>
      <c r="D130" s="59">
        <v>9</v>
      </c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  <c r="Y130" s="60"/>
      <c r="Z130" s="60"/>
      <c r="AA130" s="60"/>
      <c r="AB130" s="60"/>
      <c r="AC130" s="60"/>
      <c r="AD130" s="60"/>
      <c r="AE130" s="60"/>
      <c r="AF130" s="60"/>
      <c r="AG130" s="58">
        <v>1956447.72</v>
      </c>
      <c r="AH130" s="59">
        <v>9</v>
      </c>
    </row>
    <row r="131" spans="1:34" s="29" customFormat="1" ht="21.75" customHeight="1" x14ac:dyDescent="0.2">
      <c r="A131" s="56" t="s">
        <v>275</v>
      </c>
      <c r="B131" s="57" t="s">
        <v>147</v>
      </c>
      <c r="C131" s="58">
        <v>686207.41</v>
      </c>
      <c r="D131" s="59">
        <v>7</v>
      </c>
      <c r="E131" s="58">
        <v>2058622.23</v>
      </c>
      <c r="F131" s="59">
        <v>21</v>
      </c>
      <c r="G131" s="58">
        <v>196059.26</v>
      </c>
      <c r="H131" s="59">
        <v>2</v>
      </c>
      <c r="I131" s="60"/>
      <c r="J131" s="60"/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W131" s="60"/>
      <c r="X131" s="60"/>
      <c r="Y131" s="60"/>
      <c r="Z131" s="60"/>
      <c r="AA131" s="60"/>
      <c r="AB131" s="60"/>
      <c r="AC131" s="60"/>
      <c r="AD131" s="60"/>
      <c r="AE131" s="60"/>
      <c r="AF131" s="60"/>
      <c r="AG131" s="58">
        <v>2940888.9</v>
      </c>
      <c r="AH131" s="59">
        <v>30</v>
      </c>
    </row>
    <row r="132" spans="1:34" s="29" customFormat="1" ht="11.25" customHeight="1" x14ac:dyDescent="0.2">
      <c r="A132" s="56" t="s">
        <v>275</v>
      </c>
      <c r="B132" s="57" t="s">
        <v>149</v>
      </c>
      <c r="C132" s="58">
        <v>144035.57</v>
      </c>
      <c r="D132" s="59">
        <v>1</v>
      </c>
      <c r="E132" s="58">
        <v>288071.14</v>
      </c>
      <c r="F132" s="59">
        <v>2</v>
      </c>
      <c r="G132" s="60"/>
      <c r="H132" s="60"/>
      <c r="I132" s="60"/>
      <c r="J132" s="60"/>
      <c r="K132" s="60"/>
      <c r="L132" s="60"/>
      <c r="M132" s="60"/>
      <c r="N132" s="60"/>
      <c r="O132" s="60"/>
      <c r="P132" s="60"/>
      <c r="Q132" s="60"/>
      <c r="R132" s="60"/>
      <c r="S132" s="60"/>
      <c r="T132" s="60"/>
      <c r="U132" s="60"/>
      <c r="V132" s="60"/>
      <c r="W132" s="60"/>
      <c r="X132" s="60"/>
      <c r="Y132" s="60"/>
      <c r="Z132" s="60"/>
      <c r="AA132" s="60"/>
      <c r="AB132" s="60"/>
      <c r="AC132" s="60"/>
      <c r="AD132" s="60"/>
      <c r="AE132" s="60"/>
      <c r="AF132" s="60"/>
      <c r="AG132" s="58">
        <v>432106.71</v>
      </c>
      <c r="AH132" s="59">
        <v>3</v>
      </c>
    </row>
    <row r="133" spans="1:34" s="29" customFormat="1" ht="21.75" customHeight="1" x14ac:dyDescent="0.2">
      <c r="A133" s="56" t="s">
        <v>276</v>
      </c>
      <c r="B133" s="57" t="s">
        <v>151</v>
      </c>
      <c r="C133" s="60"/>
      <c r="D133" s="60"/>
      <c r="E133" s="60"/>
      <c r="F133" s="60"/>
      <c r="G133" s="58">
        <v>254974.42</v>
      </c>
      <c r="H133" s="59">
        <v>2</v>
      </c>
      <c r="I133" s="60"/>
      <c r="J133" s="60"/>
      <c r="K133" s="60"/>
      <c r="L133" s="60"/>
      <c r="M133" s="60"/>
      <c r="N133" s="60"/>
      <c r="O133" s="58">
        <v>254974.42</v>
      </c>
      <c r="P133" s="59">
        <v>2</v>
      </c>
      <c r="Q133" s="60"/>
      <c r="R133" s="60"/>
      <c r="S133" s="60"/>
      <c r="T133" s="60"/>
      <c r="U133" s="60"/>
      <c r="V133" s="60"/>
      <c r="W133" s="60"/>
      <c r="X133" s="60"/>
      <c r="Y133" s="60"/>
      <c r="Z133" s="60"/>
      <c r="AA133" s="60"/>
      <c r="AB133" s="60"/>
      <c r="AC133" s="60"/>
      <c r="AD133" s="60"/>
      <c r="AE133" s="60"/>
      <c r="AF133" s="60"/>
      <c r="AG133" s="58">
        <v>509948.84</v>
      </c>
      <c r="AH133" s="59">
        <v>4</v>
      </c>
    </row>
    <row r="134" spans="1:34" s="29" customFormat="1" ht="11.25" customHeight="1" x14ac:dyDescent="0.2">
      <c r="A134" s="56" t="s">
        <v>277</v>
      </c>
      <c r="B134" s="57" t="s">
        <v>153</v>
      </c>
      <c r="C134" s="60"/>
      <c r="D134" s="60"/>
      <c r="E134" s="58">
        <v>191205.8</v>
      </c>
      <c r="F134" s="59">
        <v>1</v>
      </c>
      <c r="G134" s="60"/>
      <c r="H134" s="60"/>
      <c r="I134" s="60"/>
      <c r="J134" s="60"/>
      <c r="K134" s="60"/>
      <c r="L134" s="60"/>
      <c r="M134" s="60"/>
      <c r="N134" s="60"/>
      <c r="O134" s="60"/>
      <c r="P134" s="60"/>
      <c r="Q134" s="60"/>
      <c r="R134" s="60"/>
      <c r="S134" s="60"/>
      <c r="T134" s="60"/>
      <c r="U134" s="60"/>
      <c r="V134" s="60"/>
      <c r="W134" s="60"/>
      <c r="X134" s="60"/>
      <c r="Y134" s="60"/>
      <c r="Z134" s="60"/>
      <c r="AA134" s="60"/>
      <c r="AB134" s="60"/>
      <c r="AC134" s="60"/>
      <c r="AD134" s="60"/>
      <c r="AE134" s="60"/>
      <c r="AF134" s="60"/>
      <c r="AG134" s="58">
        <v>191205.8</v>
      </c>
      <c r="AH134" s="59">
        <v>1</v>
      </c>
    </row>
    <row r="135" spans="1:34" s="63" customFormat="1" ht="21.75" customHeight="1" x14ac:dyDescent="0.2">
      <c r="A135" s="160" t="s">
        <v>12</v>
      </c>
      <c r="B135" s="160"/>
      <c r="C135" s="61">
        <v>31082565.77</v>
      </c>
      <c r="D135" s="62">
        <v>158</v>
      </c>
      <c r="E135" s="61">
        <v>7729148.8799999999</v>
      </c>
      <c r="F135" s="62">
        <v>44</v>
      </c>
      <c r="G135" s="61">
        <v>621367.84</v>
      </c>
      <c r="H135" s="62">
        <v>5</v>
      </c>
      <c r="I135" s="61">
        <v>11059743</v>
      </c>
      <c r="J135" s="62">
        <v>150</v>
      </c>
      <c r="K135" s="61">
        <v>1867784.52</v>
      </c>
      <c r="L135" s="62">
        <v>14</v>
      </c>
      <c r="M135" s="61">
        <v>791065.62</v>
      </c>
      <c r="N135" s="62">
        <v>6</v>
      </c>
      <c r="O135" s="61">
        <v>490370.98</v>
      </c>
      <c r="P135" s="62">
        <v>4</v>
      </c>
      <c r="Q135" s="61">
        <v>14932782.640000001</v>
      </c>
      <c r="R135" s="62">
        <v>78</v>
      </c>
      <c r="S135" s="61">
        <v>1766582.22</v>
      </c>
      <c r="T135" s="62">
        <v>6</v>
      </c>
      <c r="U135" s="61">
        <v>8933518.3300000001</v>
      </c>
      <c r="V135" s="62">
        <v>42</v>
      </c>
      <c r="W135" s="61">
        <v>454083.84000000003</v>
      </c>
      <c r="X135" s="62">
        <v>3</v>
      </c>
      <c r="Y135" s="61">
        <v>2277299.2799999998</v>
      </c>
      <c r="Z135" s="62">
        <v>8</v>
      </c>
      <c r="AA135" s="61">
        <v>4362787.53</v>
      </c>
      <c r="AB135" s="62">
        <v>21</v>
      </c>
      <c r="AC135" s="61">
        <v>6073452.7000000002</v>
      </c>
      <c r="AD135" s="62">
        <v>30</v>
      </c>
      <c r="AE135" s="61">
        <v>7293526.0300000003</v>
      </c>
      <c r="AF135" s="62">
        <v>37</v>
      </c>
      <c r="AG135" s="61">
        <v>99736079.180000007</v>
      </c>
      <c r="AH135" s="62">
        <v>606</v>
      </c>
    </row>
    <row r="136" spans="1:34" ht="23.25" customHeight="1" x14ac:dyDescent="0.2">
      <c r="AB136" s="131"/>
      <c r="AC136" s="131"/>
      <c r="AD136" s="131"/>
      <c r="AE136" s="131"/>
      <c r="AF136" s="131"/>
      <c r="AG136" s="131"/>
      <c r="AH136" s="131"/>
    </row>
    <row r="137" spans="1:34" ht="38.25" customHeight="1" x14ac:dyDescent="0.25">
      <c r="AC137" s="153" t="s">
        <v>493</v>
      </c>
      <c r="AD137" s="153"/>
      <c r="AE137" s="153"/>
      <c r="AF137" s="153"/>
      <c r="AG137" s="153"/>
      <c r="AH137" s="153"/>
    </row>
    <row r="138" spans="1:34" ht="15.75" customHeight="1" x14ac:dyDescent="0.2">
      <c r="B138" s="161" t="s">
        <v>282</v>
      </c>
      <c r="C138" s="161"/>
      <c r="D138" s="161"/>
      <c r="E138" s="161"/>
      <c r="F138" s="161"/>
      <c r="G138" s="161"/>
      <c r="H138" s="161"/>
      <c r="I138" s="161"/>
      <c r="J138" s="161"/>
      <c r="K138" s="161"/>
      <c r="L138" s="161"/>
      <c r="M138" s="161"/>
      <c r="N138" s="161"/>
      <c r="O138" s="161"/>
      <c r="P138" s="161"/>
      <c r="Q138" s="161"/>
      <c r="R138" s="161"/>
      <c r="S138" s="161"/>
      <c r="T138" s="161"/>
      <c r="U138" s="161"/>
      <c r="V138" s="161"/>
      <c r="W138" s="161"/>
      <c r="X138" s="161"/>
      <c r="Y138" s="161"/>
      <c r="Z138" s="161"/>
      <c r="AA138" s="161"/>
      <c r="AB138" s="161"/>
      <c r="AC138" s="161"/>
      <c r="AD138" s="161"/>
      <c r="AE138" s="161"/>
      <c r="AF138" s="161"/>
      <c r="AG138" s="161"/>
      <c r="AH138" s="161"/>
    </row>
    <row r="139" spans="1:34" ht="15.75" customHeight="1" x14ac:dyDescent="0.2">
      <c r="A139" s="162" t="s">
        <v>210</v>
      </c>
      <c r="B139" s="162"/>
      <c r="C139" s="162"/>
      <c r="D139" s="162"/>
      <c r="E139" s="162"/>
      <c r="F139" s="162"/>
      <c r="G139" s="162"/>
      <c r="H139" s="162"/>
      <c r="I139" s="162"/>
      <c r="J139" s="162"/>
      <c r="K139" s="162"/>
      <c r="L139" s="162"/>
      <c r="M139" s="162"/>
      <c r="N139" s="162"/>
      <c r="O139" s="162"/>
      <c r="P139" s="162"/>
      <c r="Q139" s="162"/>
      <c r="R139" s="162"/>
      <c r="S139" s="162"/>
      <c r="T139" s="162"/>
      <c r="U139" s="162"/>
      <c r="V139" s="162"/>
      <c r="W139" s="162"/>
      <c r="X139" s="162"/>
      <c r="Y139" s="162"/>
      <c r="Z139" s="162"/>
      <c r="AA139" s="162"/>
      <c r="AB139" s="162"/>
      <c r="AC139" s="162"/>
      <c r="AD139" s="162"/>
      <c r="AE139" s="162"/>
      <c r="AF139" s="162"/>
      <c r="AG139" s="162"/>
    </row>
    <row r="140" spans="1:34" ht="12.75" customHeight="1" x14ac:dyDescent="0.2"/>
    <row r="141" spans="1:34" ht="42.75" customHeight="1" x14ac:dyDescent="0.2">
      <c r="A141" s="163" t="s">
        <v>240</v>
      </c>
      <c r="B141" s="163" t="s">
        <v>241</v>
      </c>
      <c r="C141" s="158" t="s">
        <v>242</v>
      </c>
      <c r="D141" s="158"/>
      <c r="E141" s="158" t="s">
        <v>243</v>
      </c>
      <c r="F141" s="158"/>
      <c r="G141" s="158" t="s">
        <v>244</v>
      </c>
      <c r="H141" s="158"/>
      <c r="I141" s="158" t="s">
        <v>245</v>
      </c>
      <c r="J141" s="158"/>
      <c r="K141" s="158" t="s">
        <v>246</v>
      </c>
      <c r="L141" s="158"/>
      <c r="M141" s="158" t="s">
        <v>247</v>
      </c>
      <c r="N141" s="158"/>
      <c r="O141" s="158" t="s">
        <v>248</v>
      </c>
      <c r="P141" s="158"/>
      <c r="Q141" s="158" t="s">
        <v>249</v>
      </c>
      <c r="R141" s="158"/>
      <c r="S141" s="158" t="s">
        <v>250</v>
      </c>
      <c r="T141" s="158"/>
      <c r="U141" s="158" t="s">
        <v>251</v>
      </c>
      <c r="V141" s="158"/>
      <c r="W141" s="158" t="s">
        <v>252</v>
      </c>
      <c r="X141" s="158"/>
      <c r="Y141" s="158" t="s">
        <v>253</v>
      </c>
      <c r="Z141" s="158"/>
      <c r="AA141" s="158" t="s">
        <v>254</v>
      </c>
      <c r="AB141" s="158"/>
      <c r="AC141" s="158" t="s">
        <v>255</v>
      </c>
      <c r="AD141" s="158"/>
      <c r="AE141" s="158" t="s">
        <v>256</v>
      </c>
      <c r="AF141" s="158"/>
      <c r="AG141" s="159" t="s">
        <v>257</v>
      </c>
      <c r="AH141" s="159"/>
    </row>
    <row r="142" spans="1:34" ht="11.25" customHeight="1" x14ac:dyDescent="0.2">
      <c r="A142" s="164"/>
      <c r="B142" s="164"/>
      <c r="C142" s="55" t="s">
        <v>258</v>
      </c>
      <c r="D142" s="55" t="s">
        <v>4</v>
      </c>
      <c r="E142" s="55" t="s">
        <v>258</v>
      </c>
      <c r="F142" s="55" t="s">
        <v>4</v>
      </c>
      <c r="G142" s="55" t="s">
        <v>258</v>
      </c>
      <c r="H142" s="55" t="s">
        <v>4</v>
      </c>
      <c r="I142" s="55" t="s">
        <v>258</v>
      </c>
      <c r="J142" s="55" t="s">
        <v>4</v>
      </c>
      <c r="K142" s="55" t="s">
        <v>258</v>
      </c>
      <c r="L142" s="55" t="s">
        <v>4</v>
      </c>
      <c r="M142" s="55" t="s">
        <v>258</v>
      </c>
      <c r="N142" s="55" t="s">
        <v>4</v>
      </c>
      <c r="O142" s="55" t="s">
        <v>258</v>
      </c>
      <c r="P142" s="55" t="s">
        <v>4</v>
      </c>
      <c r="Q142" s="55" t="s">
        <v>258</v>
      </c>
      <c r="R142" s="55" t="s">
        <v>4</v>
      </c>
      <c r="S142" s="55" t="s">
        <v>258</v>
      </c>
      <c r="T142" s="55" t="s">
        <v>4</v>
      </c>
      <c r="U142" s="55" t="s">
        <v>258</v>
      </c>
      <c r="V142" s="55" t="s">
        <v>4</v>
      </c>
      <c r="W142" s="55" t="s">
        <v>258</v>
      </c>
      <c r="X142" s="55" t="s">
        <v>4</v>
      </c>
      <c r="Y142" s="55" t="s">
        <v>258</v>
      </c>
      <c r="Z142" s="55" t="s">
        <v>4</v>
      </c>
      <c r="AA142" s="55" t="s">
        <v>258</v>
      </c>
      <c r="AB142" s="55" t="s">
        <v>4</v>
      </c>
      <c r="AC142" s="55" t="s">
        <v>258</v>
      </c>
      <c r="AD142" s="55" t="s">
        <v>4</v>
      </c>
      <c r="AE142" s="55" t="s">
        <v>258</v>
      </c>
      <c r="AF142" s="55" t="s">
        <v>4</v>
      </c>
      <c r="AG142" s="55" t="s">
        <v>258</v>
      </c>
      <c r="AH142" s="55" t="s">
        <v>4</v>
      </c>
    </row>
    <row r="143" spans="1:34" s="29" customFormat="1" ht="11.25" customHeight="1" x14ac:dyDescent="0.2">
      <c r="A143" s="165"/>
      <c r="B143" s="165"/>
      <c r="C143" s="55" t="s">
        <v>43</v>
      </c>
      <c r="D143" s="55" t="s">
        <v>45</v>
      </c>
      <c r="E143" s="55" t="s">
        <v>47</v>
      </c>
      <c r="F143" s="55" t="s">
        <v>49</v>
      </c>
      <c r="G143" s="55" t="s">
        <v>51</v>
      </c>
      <c r="H143" s="55" t="s">
        <v>53</v>
      </c>
      <c r="I143" s="55" t="s">
        <v>55</v>
      </c>
      <c r="J143" s="55" t="s">
        <v>57</v>
      </c>
      <c r="K143" s="55" t="s">
        <v>59</v>
      </c>
      <c r="L143" s="55" t="s">
        <v>61</v>
      </c>
      <c r="M143" s="55" t="s">
        <v>63</v>
      </c>
      <c r="N143" s="55" t="s">
        <v>65</v>
      </c>
      <c r="O143" s="55" t="s">
        <v>67</v>
      </c>
      <c r="P143" s="55" t="s">
        <v>69</v>
      </c>
      <c r="Q143" s="55" t="s">
        <v>71</v>
      </c>
      <c r="R143" s="55" t="s">
        <v>73</v>
      </c>
      <c r="S143" s="55" t="s">
        <v>79</v>
      </c>
      <c r="T143" s="55" t="s">
        <v>81</v>
      </c>
      <c r="U143" s="55" t="s">
        <v>83</v>
      </c>
      <c r="V143" s="55" t="s">
        <v>85</v>
      </c>
      <c r="W143" s="55" t="s">
        <v>87</v>
      </c>
      <c r="X143" s="55" t="s">
        <v>89</v>
      </c>
      <c r="Y143" s="55" t="s">
        <v>91</v>
      </c>
      <c r="Z143" s="55" t="s">
        <v>93</v>
      </c>
      <c r="AA143" s="55" t="s">
        <v>95</v>
      </c>
      <c r="AB143" s="55" t="s">
        <v>97</v>
      </c>
      <c r="AC143" s="55" t="s">
        <v>99</v>
      </c>
      <c r="AD143" s="55" t="s">
        <v>101</v>
      </c>
      <c r="AE143" s="55" t="s">
        <v>83</v>
      </c>
      <c r="AF143" s="55" t="s">
        <v>105</v>
      </c>
      <c r="AG143" s="55" t="s">
        <v>107</v>
      </c>
      <c r="AH143" s="55" t="s">
        <v>109</v>
      </c>
    </row>
    <row r="144" spans="1:34" s="29" customFormat="1" ht="21.75" customHeight="1" x14ac:dyDescent="0.2">
      <c r="A144" s="56" t="s">
        <v>259</v>
      </c>
      <c r="B144" s="57" t="s">
        <v>43</v>
      </c>
      <c r="C144" s="58">
        <v>681336.64</v>
      </c>
      <c r="D144" s="59">
        <v>4</v>
      </c>
      <c r="E144" s="58">
        <v>511002.48</v>
      </c>
      <c r="F144" s="59">
        <v>3</v>
      </c>
      <c r="G144" s="58">
        <v>170334.16</v>
      </c>
      <c r="H144" s="59">
        <v>1</v>
      </c>
      <c r="I144" s="60"/>
      <c r="J144" s="60"/>
      <c r="K144" s="60"/>
      <c r="L144" s="60"/>
      <c r="M144" s="60"/>
      <c r="N144" s="60"/>
      <c r="O144" s="58">
        <v>170334.16</v>
      </c>
      <c r="P144" s="59">
        <v>1</v>
      </c>
      <c r="Q144" s="60"/>
      <c r="R144" s="60"/>
      <c r="S144" s="60"/>
      <c r="T144" s="60"/>
      <c r="U144" s="58">
        <v>170334.16</v>
      </c>
      <c r="V144" s="59">
        <v>1</v>
      </c>
      <c r="W144" s="60"/>
      <c r="X144" s="60"/>
      <c r="Y144" s="60"/>
      <c r="Z144" s="60"/>
      <c r="AA144" s="60"/>
      <c r="AB144" s="60"/>
      <c r="AC144" s="60"/>
      <c r="AD144" s="60"/>
      <c r="AE144" s="60"/>
      <c r="AF144" s="60"/>
      <c r="AG144" s="58">
        <v>1703341.6</v>
      </c>
      <c r="AH144" s="59">
        <v>10</v>
      </c>
    </row>
    <row r="145" spans="1:34" s="29" customFormat="1" ht="21.75" customHeight="1" x14ac:dyDescent="0.2">
      <c r="A145" s="56" t="s">
        <v>259</v>
      </c>
      <c r="B145" s="57" t="s">
        <v>45</v>
      </c>
      <c r="C145" s="58">
        <v>185608.11</v>
      </c>
      <c r="D145" s="59">
        <v>1</v>
      </c>
      <c r="E145" s="58">
        <v>185608.11</v>
      </c>
      <c r="F145" s="59">
        <v>1</v>
      </c>
      <c r="G145" s="60"/>
      <c r="H145" s="60"/>
      <c r="I145" s="60"/>
      <c r="J145" s="60"/>
      <c r="K145" s="60"/>
      <c r="L145" s="60"/>
      <c r="M145" s="60"/>
      <c r="N145" s="60"/>
      <c r="O145" s="60"/>
      <c r="P145" s="60"/>
      <c r="Q145" s="60"/>
      <c r="R145" s="60"/>
      <c r="S145" s="60"/>
      <c r="T145" s="60"/>
      <c r="U145" s="60"/>
      <c r="V145" s="60"/>
      <c r="W145" s="60"/>
      <c r="X145" s="60"/>
      <c r="Y145" s="60"/>
      <c r="Z145" s="60"/>
      <c r="AA145" s="60"/>
      <c r="AB145" s="60"/>
      <c r="AC145" s="60"/>
      <c r="AD145" s="60"/>
      <c r="AE145" s="60"/>
      <c r="AF145" s="60"/>
      <c r="AG145" s="58">
        <v>371216.22</v>
      </c>
      <c r="AH145" s="59">
        <v>2</v>
      </c>
    </row>
    <row r="146" spans="1:34" s="29" customFormat="1" ht="21.75" customHeight="1" x14ac:dyDescent="0.2">
      <c r="A146" s="56" t="s">
        <v>260</v>
      </c>
      <c r="B146" s="57" t="s">
        <v>47</v>
      </c>
      <c r="C146" s="60"/>
      <c r="D146" s="60"/>
      <c r="E146" s="58">
        <v>263791.68</v>
      </c>
      <c r="F146" s="59">
        <v>2</v>
      </c>
      <c r="G146" s="60"/>
      <c r="H146" s="60"/>
      <c r="I146" s="60"/>
      <c r="J146" s="60"/>
      <c r="K146" s="60"/>
      <c r="L146" s="60"/>
      <c r="M146" s="60"/>
      <c r="N146" s="60"/>
      <c r="O146" s="60"/>
      <c r="P146" s="60"/>
      <c r="Q146" s="60"/>
      <c r="R146" s="60"/>
      <c r="S146" s="60"/>
      <c r="T146" s="60"/>
      <c r="U146" s="60"/>
      <c r="V146" s="60"/>
      <c r="W146" s="60"/>
      <c r="X146" s="60"/>
      <c r="Y146" s="60"/>
      <c r="Z146" s="60"/>
      <c r="AA146" s="60"/>
      <c r="AB146" s="60"/>
      <c r="AC146" s="60"/>
      <c r="AD146" s="60"/>
      <c r="AE146" s="60"/>
      <c r="AF146" s="60"/>
      <c r="AG146" s="58">
        <v>263791.68</v>
      </c>
      <c r="AH146" s="59">
        <v>2</v>
      </c>
    </row>
    <row r="147" spans="1:34" s="29" customFormat="1" ht="21.75" customHeight="1" x14ac:dyDescent="0.2">
      <c r="A147" s="56" t="s">
        <v>261</v>
      </c>
      <c r="B147" s="57" t="s">
        <v>51</v>
      </c>
      <c r="C147" s="58">
        <v>956399.71</v>
      </c>
      <c r="D147" s="59">
        <v>7</v>
      </c>
      <c r="E147" s="60"/>
      <c r="F147" s="60"/>
      <c r="G147" s="60"/>
      <c r="H147" s="60"/>
      <c r="I147" s="60"/>
      <c r="J147" s="60"/>
      <c r="K147" s="60"/>
      <c r="L147" s="60"/>
      <c r="M147" s="60"/>
      <c r="N147" s="60"/>
      <c r="O147" s="60"/>
      <c r="P147" s="60"/>
      <c r="Q147" s="60"/>
      <c r="R147" s="60"/>
      <c r="S147" s="60"/>
      <c r="T147" s="60"/>
      <c r="U147" s="60"/>
      <c r="V147" s="60"/>
      <c r="W147" s="60"/>
      <c r="X147" s="60"/>
      <c r="Y147" s="60"/>
      <c r="Z147" s="60"/>
      <c r="AA147" s="60"/>
      <c r="AB147" s="60"/>
      <c r="AC147" s="60"/>
      <c r="AD147" s="60"/>
      <c r="AE147" s="60"/>
      <c r="AF147" s="60"/>
      <c r="AG147" s="58">
        <v>956399.71</v>
      </c>
      <c r="AH147" s="59">
        <v>7</v>
      </c>
    </row>
    <row r="148" spans="1:34" s="29" customFormat="1" ht="11.25" customHeight="1" x14ac:dyDescent="0.2">
      <c r="A148" s="56" t="s">
        <v>262</v>
      </c>
      <c r="B148" s="57" t="s">
        <v>53</v>
      </c>
      <c r="C148" s="58">
        <v>309520.14</v>
      </c>
      <c r="D148" s="59">
        <v>2</v>
      </c>
      <c r="E148" s="60"/>
      <c r="F148" s="60"/>
      <c r="G148" s="60"/>
      <c r="H148" s="60"/>
      <c r="I148" s="60"/>
      <c r="J148" s="60"/>
      <c r="K148" s="60"/>
      <c r="L148" s="60"/>
      <c r="M148" s="60"/>
      <c r="N148" s="60"/>
      <c r="O148" s="60"/>
      <c r="P148" s="60"/>
      <c r="Q148" s="60"/>
      <c r="R148" s="60"/>
      <c r="S148" s="60"/>
      <c r="T148" s="60"/>
      <c r="U148" s="60"/>
      <c r="V148" s="60"/>
      <c r="W148" s="60"/>
      <c r="X148" s="60"/>
      <c r="Y148" s="60"/>
      <c r="Z148" s="60"/>
      <c r="AA148" s="60"/>
      <c r="AB148" s="60"/>
      <c r="AC148" s="60"/>
      <c r="AD148" s="60"/>
      <c r="AE148" s="60"/>
      <c r="AF148" s="60"/>
      <c r="AG148" s="58">
        <v>309520.14</v>
      </c>
      <c r="AH148" s="59">
        <v>2</v>
      </c>
    </row>
    <row r="149" spans="1:34" s="29" customFormat="1" ht="53.25" customHeight="1" x14ac:dyDescent="0.2">
      <c r="A149" s="56" t="s">
        <v>263</v>
      </c>
      <c r="B149" s="57" t="s">
        <v>57</v>
      </c>
      <c r="C149" s="60"/>
      <c r="D149" s="60"/>
      <c r="E149" s="60"/>
      <c r="F149" s="60"/>
      <c r="G149" s="58">
        <v>270961.28000000003</v>
      </c>
      <c r="H149" s="59">
        <v>1</v>
      </c>
      <c r="I149" s="60"/>
      <c r="J149" s="60"/>
      <c r="K149" s="60"/>
      <c r="L149" s="60"/>
      <c r="M149" s="60"/>
      <c r="N149" s="60"/>
      <c r="O149" s="60"/>
      <c r="P149" s="60"/>
      <c r="Q149" s="60"/>
      <c r="R149" s="60"/>
      <c r="S149" s="60"/>
      <c r="T149" s="60"/>
      <c r="U149" s="60"/>
      <c r="V149" s="60"/>
      <c r="W149" s="60"/>
      <c r="X149" s="60"/>
      <c r="Y149" s="60"/>
      <c r="Z149" s="60"/>
      <c r="AA149" s="60"/>
      <c r="AB149" s="60"/>
      <c r="AC149" s="60"/>
      <c r="AD149" s="60"/>
      <c r="AE149" s="60"/>
      <c r="AF149" s="60"/>
      <c r="AG149" s="58">
        <v>270961.28000000003</v>
      </c>
      <c r="AH149" s="59">
        <v>1</v>
      </c>
    </row>
    <row r="150" spans="1:34" s="29" customFormat="1" ht="21.75" customHeight="1" x14ac:dyDescent="0.2">
      <c r="A150" s="56" t="s">
        <v>264</v>
      </c>
      <c r="B150" s="57" t="s">
        <v>61</v>
      </c>
      <c r="C150" s="60"/>
      <c r="D150" s="60"/>
      <c r="E150" s="60"/>
      <c r="F150" s="60"/>
      <c r="G150" s="60"/>
      <c r="H150" s="60"/>
      <c r="I150" s="60"/>
      <c r="J150" s="60"/>
      <c r="K150" s="60"/>
      <c r="L150" s="60"/>
      <c r="M150" s="60"/>
      <c r="N150" s="60"/>
      <c r="O150" s="60"/>
      <c r="P150" s="60"/>
      <c r="Q150" s="58">
        <v>1106375.6399999999</v>
      </c>
      <c r="R150" s="59">
        <v>2</v>
      </c>
      <c r="S150" s="60"/>
      <c r="T150" s="60"/>
      <c r="U150" s="60"/>
      <c r="V150" s="60"/>
      <c r="W150" s="60"/>
      <c r="X150" s="60"/>
      <c r="Y150" s="60"/>
      <c r="Z150" s="60"/>
      <c r="AA150" s="60"/>
      <c r="AB150" s="60"/>
      <c r="AC150" s="60"/>
      <c r="AD150" s="60"/>
      <c r="AE150" s="60"/>
      <c r="AF150" s="60"/>
      <c r="AG150" s="58">
        <v>1106375.6399999999</v>
      </c>
      <c r="AH150" s="59">
        <v>2</v>
      </c>
    </row>
    <row r="151" spans="1:34" s="29" customFormat="1" ht="21.75" customHeight="1" x14ac:dyDescent="0.2">
      <c r="A151" s="56" t="s">
        <v>264</v>
      </c>
      <c r="B151" s="57" t="s">
        <v>63</v>
      </c>
      <c r="C151" s="60"/>
      <c r="D151" s="60"/>
      <c r="E151" s="60"/>
      <c r="F151" s="60"/>
      <c r="G151" s="60"/>
      <c r="H151" s="60"/>
      <c r="I151" s="60"/>
      <c r="J151" s="60"/>
      <c r="K151" s="60"/>
      <c r="L151" s="60"/>
      <c r="M151" s="60"/>
      <c r="N151" s="60"/>
      <c r="O151" s="60"/>
      <c r="P151" s="60"/>
      <c r="Q151" s="58">
        <v>1622436.04</v>
      </c>
      <c r="R151" s="59">
        <v>1</v>
      </c>
      <c r="S151" s="60"/>
      <c r="T151" s="60"/>
      <c r="U151" s="60"/>
      <c r="V151" s="60"/>
      <c r="W151" s="60"/>
      <c r="X151" s="60"/>
      <c r="Y151" s="60"/>
      <c r="Z151" s="60"/>
      <c r="AA151" s="60"/>
      <c r="AB151" s="60"/>
      <c r="AC151" s="60"/>
      <c r="AD151" s="60"/>
      <c r="AE151" s="60"/>
      <c r="AF151" s="60"/>
      <c r="AG151" s="58">
        <v>1622436.04</v>
      </c>
      <c r="AH151" s="59">
        <v>1</v>
      </c>
    </row>
    <row r="152" spans="1:34" s="29" customFormat="1" ht="21.75" customHeight="1" x14ac:dyDescent="0.2">
      <c r="A152" s="56" t="s">
        <v>265</v>
      </c>
      <c r="B152" s="57" t="s">
        <v>65</v>
      </c>
      <c r="C152" s="58">
        <v>1344308.56</v>
      </c>
      <c r="D152" s="59">
        <v>8</v>
      </c>
      <c r="E152" s="60"/>
      <c r="F152" s="60"/>
      <c r="G152" s="60"/>
      <c r="H152" s="60"/>
      <c r="I152" s="60"/>
      <c r="J152" s="60"/>
      <c r="K152" s="60"/>
      <c r="L152" s="60"/>
      <c r="M152" s="60"/>
      <c r="N152" s="60"/>
      <c r="O152" s="60"/>
      <c r="P152" s="60"/>
      <c r="Q152" s="60"/>
      <c r="R152" s="60"/>
      <c r="S152" s="60"/>
      <c r="T152" s="60"/>
      <c r="U152" s="60"/>
      <c r="V152" s="60"/>
      <c r="W152" s="60"/>
      <c r="X152" s="60"/>
      <c r="Y152" s="60"/>
      <c r="Z152" s="60"/>
      <c r="AA152" s="60"/>
      <c r="AB152" s="60"/>
      <c r="AC152" s="60"/>
      <c r="AD152" s="60"/>
      <c r="AE152" s="60"/>
      <c r="AF152" s="60"/>
      <c r="AG152" s="58">
        <v>1344308.56</v>
      </c>
      <c r="AH152" s="59">
        <v>8</v>
      </c>
    </row>
    <row r="153" spans="1:34" s="29" customFormat="1" ht="11.25" customHeight="1" x14ac:dyDescent="0.2">
      <c r="A153" s="56" t="s">
        <v>265</v>
      </c>
      <c r="B153" s="57" t="s">
        <v>69</v>
      </c>
      <c r="C153" s="58">
        <v>163019.75</v>
      </c>
      <c r="D153" s="59">
        <v>1</v>
      </c>
      <c r="E153" s="60"/>
      <c r="F153" s="60"/>
      <c r="G153" s="60"/>
      <c r="H153" s="60"/>
      <c r="I153" s="60"/>
      <c r="J153" s="60"/>
      <c r="K153" s="60"/>
      <c r="L153" s="60"/>
      <c r="M153" s="60"/>
      <c r="N153" s="60"/>
      <c r="O153" s="60"/>
      <c r="P153" s="60"/>
      <c r="Q153" s="60"/>
      <c r="R153" s="60"/>
      <c r="S153" s="60"/>
      <c r="T153" s="60"/>
      <c r="U153" s="60"/>
      <c r="V153" s="60"/>
      <c r="W153" s="60"/>
      <c r="X153" s="60"/>
      <c r="Y153" s="60"/>
      <c r="Z153" s="60"/>
      <c r="AA153" s="60"/>
      <c r="AB153" s="60"/>
      <c r="AC153" s="60"/>
      <c r="AD153" s="60"/>
      <c r="AE153" s="60"/>
      <c r="AF153" s="60"/>
      <c r="AG153" s="58">
        <v>163019.75</v>
      </c>
      <c r="AH153" s="59">
        <v>1</v>
      </c>
    </row>
    <row r="154" spans="1:34" s="29" customFormat="1" ht="11.25" customHeight="1" x14ac:dyDescent="0.2">
      <c r="A154" s="56" t="s">
        <v>265</v>
      </c>
      <c r="B154" s="57" t="s">
        <v>75</v>
      </c>
      <c r="C154" s="58">
        <v>409289.92</v>
      </c>
      <c r="D154" s="59">
        <v>1</v>
      </c>
      <c r="E154" s="60"/>
      <c r="F154" s="60"/>
      <c r="G154" s="60"/>
      <c r="H154" s="60"/>
      <c r="I154" s="60"/>
      <c r="J154" s="60"/>
      <c r="K154" s="60"/>
      <c r="L154" s="60"/>
      <c r="M154" s="60"/>
      <c r="N154" s="60"/>
      <c r="O154" s="60"/>
      <c r="P154" s="60"/>
      <c r="Q154" s="60"/>
      <c r="R154" s="60"/>
      <c r="S154" s="60"/>
      <c r="T154" s="60"/>
      <c r="U154" s="58">
        <v>409289.92</v>
      </c>
      <c r="V154" s="59">
        <v>1</v>
      </c>
      <c r="W154" s="60"/>
      <c r="X154" s="60"/>
      <c r="Y154" s="60"/>
      <c r="Z154" s="60"/>
      <c r="AA154" s="60"/>
      <c r="AB154" s="60"/>
      <c r="AC154" s="60"/>
      <c r="AD154" s="60"/>
      <c r="AE154" s="60"/>
      <c r="AF154" s="60"/>
      <c r="AG154" s="58">
        <v>818579.84</v>
      </c>
      <c r="AH154" s="59">
        <v>2</v>
      </c>
    </row>
    <row r="155" spans="1:34" s="29" customFormat="1" ht="21.75" customHeight="1" x14ac:dyDescent="0.2">
      <c r="A155" s="56" t="s">
        <v>266</v>
      </c>
      <c r="B155" s="57" t="s">
        <v>77</v>
      </c>
      <c r="C155" s="60"/>
      <c r="D155" s="60"/>
      <c r="E155" s="58">
        <v>2553585.2999999998</v>
      </c>
      <c r="F155" s="59">
        <v>10</v>
      </c>
      <c r="G155" s="60"/>
      <c r="H155" s="60"/>
      <c r="I155" s="60"/>
      <c r="J155" s="60"/>
      <c r="K155" s="60"/>
      <c r="L155" s="60"/>
      <c r="M155" s="60"/>
      <c r="N155" s="60"/>
      <c r="O155" s="60"/>
      <c r="P155" s="60"/>
      <c r="Q155" s="60"/>
      <c r="R155" s="60"/>
      <c r="S155" s="58">
        <v>1021434.12</v>
      </c>
      <c r="T155" s="59">
        <v>4</v>
      </c>
      <c r="U155" s="60"/>
      <c r="V155" s="60"/>
      <c r="W155" s="60"/>
      <c r="X155" s="60"/>
      <c r="Y155" s="58">
        <v>1787509.71</v>
      </c>
      <c r="Z155" s="59">
        <v>7</v>
      </c>
      <c r="AA155" s="60"/>
      <c r="AB155" s="60"/>
      <c r="AC155" s="60"/>
      <c r="AD155" s="60"/>
      <c r="AE155" s="58">
        <v>510717.06</v>
      </c>
      <c r="AF155" s="59">
        <v>2</v>
      </c>
      <c r="AG155" s="58">
        <v>5873246.1900000004</v>
      </c>
      <c r="AH155" s="59">
        <v>23</v>
      </c>
    </row>
    <row r="156" spans="1:34" s="29" customFormat="1" ht="21.75" customHeight="1" x14ac:dyDescent="0.2">
      <c r="A156" s="56" t="s">
        <v>266</v>
      </c>
      <c r="B156" s="57" t="s">
        <v>79</v>
      </c>
      <c r="C156" s="60"/>
      <c r="D156" s="60"/>
      <c r="E156" s="58">
        <v>1862870.25</v>
      </c>
      <c r="F156" s="59">
        <v>5</v>
      </c>
      <c r="G156" s="60"/>
      <c r="H156" s="60"/>
      <c r="I156" s="60"/>
      <c r="J156" s="60"/>
      <c r="K156" s="60"/>
      <c r="L156" s="60"/>
      <c r="M156" s="60"/>
      <c r="N156" s="60"/>
      <c r="O156" s="60"/>
      <c r="P156" s="60"/>
      <c r="Q156" s="60"/>
      <c r="R156" s="60"/>
      <c r="S156" s="58">
        <v>745148.1</v>
      </c>
      <c r="T156" s="59">
        <v>2</v>
      </c>
      <c r="U156" s="60"/>
      <c r="V156" s="60"/>
      <c r="W156" s="60"/>
      <c r="X156" s="60"/>
      <c r="Y156" s="58">
        <v>745148.1</v>
      </c>
      <c r="Z156" s="59">
        <v>2</v>
      </c>
      <c r="AA156" s="60"/>
      <c r="AB156" s="60"/>
      <c r="AC156" s="60"/>
      <c r="AD156" s="60"/>
      <c r="AE156" s="58">
        <v>372574.05</v>
      </c>
      <c r="AF156" s="59">
        <v>1</v>
      </c>
      <c r="AG156" s="58">
        <v>3725740.5</v>
      </c>
      <c r="AH156" s="59">
        <v>10</v>
      </c>
    </row>
    <row r="157" spans="1:34" s="29" customFormat="1" ht="21.75" customHeight="1" x14ac:dyDescent="0.2">
      <c r="A157" s="56" t="s">
        <v>267</v>
      </c>
      <c r="B157" s="57" t="s">
        <v>81</v>
      </c>
      <c r="C157" s="58">
        <v>263688.53999999998</v>
      </c>
      <c r="D157" s="59">
        <v>2</v>
      </c>
      <c r="E157" s="60"/>
      <c r="F157" s="60"/>
      <c r="G157" s="60"/>
      <c r="H157" s="60"/>
      <c r="I157" s="60"/>
      <c r="J157" s="60"/>
      <c r="K157" s="58">
        <v>1450286.97</v>
      </c>
      <c r="L157" s="59">
        <v>11</v>
      </c>
      <c r="M157" s="58">
        <v>791065.62</v>
      </c>
      <c r="N157" s="59">
        <v>6</v>
      </c>
      <c r="O157" s="60"/>
      <c r="P157" s="60"/>
      <c r="Q157" s="60"/>
      <c r="R157" s="60"/>
      <c r="S157" s="60"/>
      <c r="T157" s="60"/>
      <c r="U157" s="60"/>
      <c r="V157" s="60"/>
      <c r="W157" s="58">
        <v>131844.26999999999</v>
      </c>
      <c r="X157" s="59">
        <v>1</v>
      </c>
      <c r="Y157" s="60"/>
      <c r="Z157" s="60"/>
      <c r="AA157" s="60"/>
      <c r="AB157" s="60"/>
      <c r="AC157" s="60"/>
      <c r="AD157" s="60"/>
      <c r="AE157" s="58">
        <v>131844.26999999999</v>
      </c>
      <c r="AF157" s="59">
        <v>1</v>
      </c>
      <c r="AG157" s="58">
        <v>2768729.67</v>
      </c>
      <c r="AH157" s="59">
        <v>21</v>
      </c>
    </row>
    <row r="158" spans="1:34" s="29" customFormat="1" ht="11.25" customHeight="1" x14ac:dyDescent="0.2">
      <c r="A158" s="56" t="s">
        <v>267</v>
      </c>
      <c r="B158" s="57" t="s">
        <v>85</v>
      </c>
      <c r="C158" s="58">
        <v>139165.85</v>
      </c>
      <c r="D158" s="59">
        <v>1</v>
      </c>
      <c r="E158" s="60"/>
      <c r="F158" s="60"/>
      <c r="G158" s="60"/>
      <c r="H158" s="60"/>
      <c r="I158" s="60"/>
      <c r="J158" s="60"/>
      <c r="K158" s="58">
        <v>417497.55</v>
      </c>
      <c r="L158" s="59">
        <v>3</v>
      </c>
      <c r="M158" s="60"/>
      <c r="N158" s="60"/>
      <c r="O158" s="60"/>
      <c r="P158" s="60"/>
      <c r="Q158" s="60"/>
      <c r="R158" s="60"/>
      <c r="S158" s="60"/>
      <c r="T158" s="60"/>
      <c r="U158" s="60"/>
      <c r="V158" s="60"/>
      <c r="W158" s="60"/>
      <c r="X158" s="60"/>
      <c r="Y158" s="60"/>
      <c r="Z158" s="60"/>
      <c r="AA158" s="58">
        <v>278331.7</v>
      </c>
      <c r="AB158" s="59">
        <v>2</v>
      </c>
      <c r="AC158" s="60"/>
      <c r="AD158" s="60"/>
      <c r="AE158" s="60"/>
      <c r="AF158" s="60"/>
      <c r="AG158" s="58">
        <v>834995.1</v>
      </c>
      <c r="AH158" s="59">
        <v>6</v>
      </c>
    </row>
    <row r="159" spans="1:34" s="29" customFormat="1" ht="11.25" customHeight="1" x14ac:dyDescent="0.2">
      <c r="A159" s="56" t="s">
        <v>267</v>
      </c>
      <c r="B159" s="57" t="s">
        <v>89</v>
      </c>
      <c r="C159" s="60"/>
      <c r="D159" s="60"/>
      <c r="E159" s="60"/>
      <c r="F159" s="60"/>
      <c r="G159" s="60"/>
      <c r="H159" s="60"/>
      <c r="I159" s="60"/>
      <c r="J159" s="60"/>
      <c r="K159" s="60"/>
      <c r="L159" s="60"/>
      <c r="M159" s="58">
        <v>237581.27</v>
      </c>
      <c r="N159" s="59">
        <v>1</v>
      </c>
      <c r="O159" s="60"/>
      <c r="P159" s="60"/>
      <c r="Q159" s="60"/>
      <c r="R159" s="60"/>
      <c r="S159" s="60"/>
      <c r="T159" s="60"/>
      <c r="U159" s="60"/>
      <c r="V159" s="60"/>
      <c r="W159" s="60"/>
      <c r="X159" s="60"/>
      <c r="Y159" s="60"/>
      <c r="Z159" s="60"/>
      <c r="AA159" s="60"/>
      <c r="AB159" s="60"/>
      <c r="AC159" s="60"/>
      <c r="AD159" s="60"/>
      <c r="AE159" s="60"/>
      <c r="AF159" s="60"/>
      <c r="AG159" s="58">
        <v>237581.27</v>
      </c>
      <c r="AH159" s="59">
        <v>1</v>
      </c>
    </row>
    <row r="160" spans="1:34" s="29" customFormat="1" ht="21.75" customHeight="1" x14ac:dyDescent="0.2">
      <c r="A160" s="56" t="s">
        <v>268</v>
      </c>
      <c r="B160" s="57" t="s">
        <v>93</v>
      </c>
      <c r="C160" s="58">
        <v>117698.28</v>
      </c>
      <c r="D160" s="59">
        <v>1</v>
      </c>
      <c r="E160" s="60"/>
      <c r="F160" s="60"/>
      <c r="G160" s="60"/>
      <c r="H160" s="60"/>
      <c r="I160" s="60"/>
      <c r="J160" s="60"/>
      <c r="K160" s="60"/>
      <c r="L160" s="60"/>
      <c r="M160" s="60"/>
      <c r="N160" s="60"/>
      <c r="O160" s="58">
        <v>235396.56</v>
      </c>
      <c r="P160" s="59">
        <v>2</v>
      </c>
      <c r="Q160" s="60"/>
      <c r="R160" s="60"/>
      <c r="S160" s="60"/>
      <c r="T160" s="60"/>
      <c r="U160" s="60"/>
      <c r="V160" s="60"/>
      <c r="W160" s="60"/>
      <c r="X160" s="60"/>
      <c r="Y160" s="60"/>
      <c r="Z160" s="60"/>
      <c r="AA160" s="60"/>
      <c r="AB160" s="60"/>
      <c r="AC160" s="60"/>
      <c r="AD160" s="60"/>
      <c r="AE160" s="60"/>
      <c r="AF160" s="60"/>
      <c r="AG160" s="58">
        <v>353094.84</v>
      </c>
      <c r="AH160" s="59">
        <v>3</v>
      </c>
    </row>
    <row r="161" spans="1:34" s="29" customFormat="1" ht="21.75" customHeight="1" x14ac:dyDescent="0.2">
      <c r="A161" s="56" t="s">
        <v>269</v>
      </c>
      <c r="B161" s="57" t="s">
        <v>97</v>
      </c>
      <c r="C161" s="58">
        <v>1105974.3</v>
      </c>
      <c r="D161" s="59">
        <v>15</v>
      </c>
      <c r="E161" s="60"/>
      <c r="F161" s="60"/>
      <c r="G161" s="60"/>
      <c r="H161" s="60"/>
      <c r="I161" s="58">
        <v>11059743</v>
      </c>
      <c r="J161" s="59">
        <v>150</v>
      </c>
      <c r="K161" s="60"/>
      <c r="L161" s="60"/>
      <c r="M161" s="60"/>
      <c r="N161" s="60"/>
      <c r="O161" s="60"/>
      <c r="P161" s="60"/>
      <c r="Q161" s="60"/>
      <c r="R161" s="60"/>
      <c r="S161" s="60"/>
      <c r="T161" s="60"/>
      <c r="U161" s="60"/>
      <c r="V161" s="60"/>
      <c r="W161" s="60"/>
      <c r="X161" s="60"/>
      <c r="Y161" s="60"/>
      <c r="Z161" s="60"/>
      <c r="AA161" s="60"/>
      <c r="AB161" s="60"/>
      <c r="AC161" s="60"/>
      <c r="AD161" s="60"/>
      <c r="AE161" s="60"/>
      <c r="AF161" s="60"/>
      <c r="AG161" s="58">
        <v>12165717.300000001</v>
      </c>
      <c r="AH161" s="59">
        <v>165</v>
      </c>
    </row>
    <row r="162" spans="1:34" s="29" customFormat="1" ht="11.25" customHeight="1" x14ac:dyDescent="0.2">
      <c r="A162" s="56" t="s">
        <v>270</v>
      </c>
      <c r="B162" s="57" t="s">
        <v>105</v>
      </c>
      <c r="C162" s="60"/>
      <c r="D162" s="60"/>
      <c r="E162" s="60"/>
      <c r="F162" s="60"/>
      <c r="G162" s="58">
        <v>101827.62</v>
      </c>
      <c r="H162" s="59">
        <v>1</v>
      </c>
      <c r="I162" s="60"/>
      <c r="J162" s="60"/>
      <c r="K162" s="60"/>
      <c r="L162" s="60"/>
      <c r="M162" s="60"/>
      <c r="N162" s="60"/>
      <c r="O162" s="60"/>
      <c r="P162" s="60"/>
      <c r="Q162" s="60"/>
      <c r="R162" s="60"/>
      <c r="S162" s="60"/>
      <c r="T162" s="60"/>
      <c r="U162" s="60"/>
      <c r="V162" s="60"/>
      <c r="W162" s="60"/>
      <c r="X162" s="60"/>
      <c r="Y162" s="60"/>
      <c r="Z162" s="60"/>
      <c r="AA162" s="60"/>
      <c r="AB162" s="60"/>
      <c r="AC162" s="60"/>
      <c r="AD162" s="60"/>
      <c r="AE162" s="60"/>
      <c r="AF162" s="60"/>
      <c r="AG162" s="58">
        <v>101827.62</v>
      </c>
      <c r="AH162" s="59">
        <v>1</v>
      </c>
    </row>
    <row r="163" spans="1:34" s="29" customFormat="1" ht="11.25" customHeight="1" x14ac:dyDescent="0.2">
      <c r="A163" s="56" t="s">
        <v>271</v>
      </c>
      <c r="B163" s="57" t="s">
        <v>107</v>
      </c>
      <c r="C163" s="58">
        <v>817802.1</v>
      </c>
      <c r="D163" s="59">
        <v>6</v>
      </c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60"/>
      <c r="AD163" s="60"/>
      <c r="AE163" s="60"/>
      <c r="AF163" s="60"/>
      <c r="AG163" s="58">
        <v>817802.1</v>
      </c>
      <c r="AH163" s="59">
        <v>6</v>
      </c>
    </row>
    <row r="164" spans="1:34" s="29" customFormat="1" ht="21.75" customHeight="1" x14ac:dyDescent="0.2">
      <c r="A164" s="56" t="s">
        <v>272</v>
      </c>
      <c r="B164" s="57" t="s">
        <v>109</v>
      </c>
      <c r="C164" s="58">
        <v>2112902.16</v>
      </c>
      <c r="D164" s="59">
        <v>12</v>
      </c>
      <c r="E164" s="60"/>
      <c r="F164" s="60"/>
      <c r="G164" s="60"/>
      <c r="H164" s="60"/>
      <c r="I164" s="60"/>
      <c r="J164" s="60"/>
      <c r="K164" s="60"/>
      <c r="L164" s="60"/>
      <c r="M164" s="60"/>
      <c r="N164" s="60"/>
      <c r="O164" s="60"/>
      <c r="P164" s="60"/>
      <c r="Q164" s="60"/>
      <c r="R164" s="60"/>
      <c r="S164" s="60"/>
      <c r="T164" s="60"/>
      <c r="U164" s="58">
        <v>2112902.16</v>
      </c>
      <c r="V164" s="59">
        <v>12</v>
      </c>
      <c r="W164" s="60"/>
      <c r="X164" s="60"/>
      <c r="Y164" s="60"/>
      <c r="Z164" s="60"/>
      <c r="AA164" s="58">
        <v>880375.9</v>
      </c>
      <c r="AB164" s="59">
        <v>5</v>
      </c>
      <c r="AC164" s="58">
        <v>2112902.16</v>
      </c>
      <c r="AD164" s="59">
        <v>12</v>
      </c>
      <c r="AE164" s="58">
        <v>1936826.98</v>
      </c>
      <c r="AF164" s="59">
        <v>11</v>
      </c>
      <c r="AG164" s="58">
        <v>9155909.3599999994</v>
      </c>
      <c r="AH164" s="59">
        <v>52</v>
      </c>
    </row>
    <row r="165" spans="1:34" s="29" customFormat="1" ht="21.75" customHeight="1" x14ac:dyDescent="0.2">
      <c r="A165" s="56" t="s">
        <v>272</v>
      </c>
      <c r="B165" s="57" t="s">
        <v>111</v>
      </c>
      <c r="C165" s="58">
        <v>968412</v>
      </c>
      <c r="D165" s="59">
        <v>4</v>
      </c>
      <c r="E165" s="60"/>
      <c r="F165" s="60"/>
      <c r="G165" s="60"/>
      <c r="H165" s="60"/>
      <c r="I165" s="60"/>
      <c r="J165" s="60"/>
      <c r="K165" s="60"/>
      <c r="L165" s="60"/>
      <c r="M165" s="60"/>
      <c r="N165" s="60"/>
      <c r="O165" s="60"/>
      <c r="P165" s="60"/>
      <c r="Q165" s="60"/>
      <c r="R165" s="60"/>
      <c r="S165" s="60"/>
      <c r="T165" s="60"/>
      <c r="U165" s="58">
        <v>1452618</v>
      </c>
      <c r="V165" s="59">
        <v>6</v>
      </c>
      <c r="W165" s="60"/>
      <c r="X165" s="60"/>
      <c r="Y165" s="60"/>
      <c r="Z165" s="60"/>
      <c r="AA165" s="58">
        <v>726309</v>
      </c>
      <c r="AB165" s="59">
        <v>3</v>
      </c>
      <c r="AC165" s="58">
        <v>968412</v>
      </c>
      <c r="AD165" s="59">
        <v>4</v>
      </c>
      <c r="AE165" s="58">
        <v>726309</v>
      </c>
      <c r="AF165" s="59">
        <v>3</v>
      </c>
      <c r="AG165" s="58">
        <v>4842060</v>
      </c>
      <c r="AH165" s="59">
        <v>20</v>
      </c>
    </row>
    <row r="166" spans="1:34" s="29" customFormat="1" ht="21.75" customHeight="1" x14ac:dyDescent="0.2">
      <c r="A166" s="56" t="s">
        <v>272</v>
      </c>
      <c r="B166" s="57" t="s">
        <v>113</v>
      </c>
      <c r="C166" s="58">
        <v>308131.83</v>
      </c>
      <c r="D166" s="59">
        <v>1</v>
      </c>
      <c r="E166" s="60"/>
      <c r="F166" s="60"/>
      <c r="G166" s="60"/>
      <c r="H166" s="60"/>
      <c r="I166" s="60"/>
      <c r="J166" s="60"/>
      <c r="K166" s="60"/>
      <c r="L166" s="60"/>
      <c r="M166" s="60"/>
      <c r="N166" s="60"/>
      <c r="O166" s="60"/>
      <c r="P166" s="60"/>
      <c r="Q166" s="60"/>
      <c r="R166" s="60"/>
      <c r="S166" s="60"/>
      <c r="T166" s="60"/>
      <c r="U166" s="58">
        <v>616263.66</v>
      </c>
      <c r="V166" s="59">
        <v>2</v>
      </c>
      <c r="W166" s="60"/>
      <c r="X166" s="60"/>
      <c r="Y166" s="60"/>
      <c r="Z166" s="60"/>
      <c r="AA166" s="60"/>
      <c r="AB166" s="60"/>
      <c r="AC166" s="58">
        <v>308131.83</v>
      </c>
      <c r="AD166" s="59">
        <v>1</v>
      </c>
      <c r="AE166" s="58">
        <v>308131.83</v>
      </c>
      <c r="AF166" s="59">
        <v>1</v>
      </c>
      <c r="AG166" s="58">
        <v>1540659.15</v>
      </c>
      <c r="AH166" s="59">
        <v>5</v>
      </c>
    </row>
    <row r="167" spans="1:34" s="29" customFormat="1" ht="21.75" customHeight="1" x14ac:dyDescent="0.2">
      <c r="A167" s="56" t="s">
        <v>272</v>
      </c>
      <c r="B167" s="57" t="s">
        <v>115</v>
      </c>
      <c r="C167" s="58">
        <v>1730546.51</v>
      </c>
      <c r="D167" s="59">
        <v>11</v>
      </c>
      <c r="E167" s="60"/>
      <c r="F167" s="60"/>
      <c r="G167" s="60"/>
      <c r="H167" s="60"/>
      <c r="I167" s="60"/>
      <c r="J167" s="60"/>
      <c r="K167" s="60"/>
      <c r="L167" s="60"/>
      <c r="M167" s="60"/>
      <c r="N167" s="60"/>
      <c r="O167" s="60"/>
      <c r="P167" s="60"/>
      <c r="Q167" s="60"/>
      <c r="R167" s="60"/>
      <c r="S167" s="60"/>
      <c r="T167" s="60"/>
      <c r="U167" s="58">
        <v>1258579.28</v>
      </c>
      <c r="V167" s="59">
        <v>8</v>
      </c>
      <c r="W167" s="60"/>
      <c r="X167" s="60"/>
      <c r="Y167" s="60"/>
      <c r="Z167" s="60"/>
      <c r="AA167" s="58">
        <v>943934.46</v>
      </c>
      <c r="AB167" s="59">
        <v>6</v>
      </c>
      <c r="AC167" s="58">
        <v>943934.46</v>
      </c>
      <c r="AD167" s="59">
        <v>6</v>
      </c>
      <c r="AE167" s="58">
        <v>943934.46</v>
      </c>
      <c r="AF167" s="59">
        <v>6</v>
      </c>
      <c r="AG167" s="58">
        <v>5820929.1699999999</v>
      </c>
      <c r="AH167" s="59">
        <v>37</v>
      </c>
    </row>
    <row r="168" spans="1:34" s="29" customFormat="1" ht="21.75" customHeight="1" x14ac:dyDescent="0.2">
      <c r="A168" s="56" t="s">
        <v>272</v>
      </c>
      <c r="B168" s="57" t="s">
        <v>117</v>
      </c>
      <c r="C168" s="58">
        <v>865276.8</v>
      </c>
      <c r="D168" s="59">
        <v>4</v>
      </c>
      <c r="E168" s="60"/>
      <c r="F168" s="60"/>
      <c r="G168" s="60"/>
      <c r="H168" s="60"/>
      <c r="I168" s="60"/>
      <c r="J168" s="60"/>
      <c r="K168" s="60"/>
      <c r="L168" s="60"/>
      <c r="M168" s="60"/>
      <c r="N168" s="60"/>
      <c r="O168" s="60"/>
      <c r="P168" s="60"/>
      <c r="Q168" s="60"/>
      <c r="R168" s="60"/>
      <c r="S168" s="60"/>
      <c r="T168" s="60"/>
      <c r="U168" s="58">
        <v>865276.8</v>
      </c>
      <c r="V168" s="59">
        <v>4</v>
      </c>
      <c r="W168" s="60"/>
      <c r="X168" s="60"/>
      <c r="Y168" s="60"/>
      <c r="Z168" s="60"/>
      <c r="AA168" s="58">
        <v>432638.4</v>
      </c>
      <c r="AB168" s="59">
        <v>2</v>
      </c>
      <c r="AC168" s="58">
        <v>432638.4</v>
      </c>
      <c r="AD168" s="59">
        <v>2</v>
      </c>
      <c r="AE168" s="58">
        <v>432638.4</v>
      </c>
      <c r="AF168" s="59">
        <v>2</v>
      </c>
      <c r="AG168" s="58">
        <v>3028468.8</v>
      </c>
      <c r="AH168" s="59">
        <v>14</v>
      </c>
    </row>
    <row r="169" spans="1:34" s="29" customFormat="1" ht="21.75" customHeight="1" x14ac:dyDescent="0.2">
      <c r="A169" s="56" t="s">
        <v>272</v>
      </c>
      <c r="B169" s="57" t="s">
        <v>119</v>
      </c>
      <c r="C169" s="58">
        <v>275314.96999999997</v>
      </c>
      <c r="D169" s="59">
        <v>1</v>
      </c>
      <c r="E169" s="60"/>
      <c r="F169" s="60"/>
      <c r="G169" s="60"/>
      <c r="H169" s="60"/>
      <c r="I169" s="60"/>
      <c r="J169" s="60"/>
      <c r="K169" s="60"/>
      <c r="L169" s="60"/>
      <c r="M169" s="60"/>
      <c r="N169" s="60"/>
      <c r="O169" s="60"/>
      <c r="P169" s="60"/>
      <c r="Q169" s="60"/>
      <c r="R169" s="60"/>
      <c r="S169" s="60"/>
      <c r="T169" s="60"/>
      <c r="U169" s="58">
        <v>275314.96999999997</v>
      </c>
      <c r="V169" s="59">
        <v>1</v>
      </c>
      <c r="W169" s="60"/>
      <c r="X169" s="60"/>
      <c r="Y169" s="60"/>
      <c r="Z169" s="60"/>
      <c r="AA169" s="58">
        <v>275314.96999999997</v>
      </c>
      <c r="AB169" s="59">
        <v>1</v>
      </c>
      <c r="AC169" s="58">
        <v>275314.96999999997</v>
      </c>
      <c r="AD169" s="59">
        <v>1</v>
      </c>
      <c r="AE169" s="58">
        <v>275314.96999999997</v>
      </c>
      <c r="AF169" s="59">
        <v>1</v>
      </c>
      <c r="AG169" s="58">
        <v>1376574.85</v>
      </c>
      <c r="AH169" s="59">
        <v>5</v>
      </c>
    </row>
    <row r="170" spans="1:34" s="29" customFormat="1" ht="21.75" customHeight="1" x14ac:dyDescent="0.2">
      <c r="A170" s="56" t="s">
        <v>272</v>
      </c>
      <c r="B170" s="57" t="s">
        <v>121</v>
      </c>
      <c r="C170" s="58">
        <v>10459470.800000001</v>
      </c>
      <c r="D170" s="59">
        <v>40</v>
      </c>
      <c r="E170" s="60"/>
      <c r="F170" s="60"/>
      <c r="G170" s="60"/>
      <c r="H170" s="60"/>
      <c r="I170" s="60"/>
      <c r="J170" s="60"/>
      <c r="K170" s="60"/>
      <c r="L170" s="60"/>
      <c r="M170" s="60"/>
      <c r="N170" s="60"/>
      <c r="O170" s="60"/>
      <c r="P170" s="60"/>
      <c r="Q170" s="60"/>
      <c r="R170" s="60"/>
      <c r="S170" s="60"/>
      <c r="T170" s="60"/>
      <c r="U170" s="58">
        <v>2614867.7000000002</v>
      </c>
      <c r="V170" s="59">
        <v>10</v>
      </c>
      <c r="W170" s="60"/>
      <c r="X170" s="60"/>
      <c r="Y170" s="60"/>
      <c r="Z170" s="60"/>
      <c r="AA170" s="58">
        <v>1307433.8500000001</v>
      </c>
      <c r="AB170" s="59">
        <v>5</v>
      </c>
      <c r="AC170" s="58">
        <v>1307433.8500000001</v>
      </c>
      <c r="AD170" s="59">
        <v>5</v>
      </c>
      <c r="AE170" s="58">
        <v>1045947.08</v>
      </c>
      <c r="AF170" s="59">
        <v>4</v>
      </c>
      <c r="AG170" s="58">
        <v>16735153.279999999</v>
      </c>
      <c r="AH170" s="59">
        <v>64</v>
      </c>
    </row>
    <row r="171" spans="1:34" s="29" customFormat="1" ht="21.75" customHeight="1" x14ac:dyDescent="0.2">
      <c r="A171" s="56" t="s">
        <v>272</v>
      </c>
      <c r="B171" s="57" t="s">
        <v>123</v>
      </c>
      <c r="C171" s="58">
        <v>1450949.2</v>
      </c>
      <c r="D171" s="59">
        <v>10</v>
      </c>
      <c r="E171" s="60"/>
      <c r="F171" s="60"/>
      <c r="G171" s="60"/>
      <c r="H171" s="60"/>
      <c r="I171" s="60"/>
      <c r="J171" s="60"/>
      <c r="K171" s="60"/>
      <c r="L171" s="60"/>
      <c r="M171" s="60"/>
      <c r="N171" s="60"/>
      <c r="O171" s="60"/>
      <c r="P171" s="60"/>
      <c r="Q171" s="60"/>
      <c r="R171" s="60"/>
      <c r="S171" s="60"/>
      <c r="T171" s="60"/>
      <c r="U171" s="60"/>
      <c r="V171" s="60"/>
      <c r="W171" s="60"/>
      <c r="X171" s="60"/>
      <c r="Y171" s="60"/>
      <c r="Z171" s="60"/>
      <c r="AA171" s="58">
        <v>290189.84000000003</v>
      </c>
      <c r="AB171" s="59">
        <v>2</v>
      </c>
      <c r="AC171" s="60"/>
      <c r="AD171" s="60"/>
      <c r="AE171" s="60"/>
      <c r="AF171" s="60"/>
      <c r="AG171" s="58">
        <v>1741139.04</v>
      </c>
      <c r="AH171" s="59">
        <v>12</v>
      </c>
    </row>
    <row r="172" spans="1:34" s="29" customFormat="1" ht="21.75" customHeight="1" x14ac:dyDescent="0.2">
      <c r="A172" s="56" t="s">
        <v>272</v>
      </c>
      <c r="B172" s="57" t="s">
        <v>127</v>
      </c>
      <c r="C172" s="58">
        <v>3390920.12</v>
      </c>
      <c r="D172" s="59">
        <v>14</v>
      </c>
      <c r="E172" s="60"/>
      <c r="F172" s="60"/>
      <c r="G172" s="60"/>
      <c r="H172" s="60"/>
      <c r="I172" s="60"/>
      <c r="J172" s="60"/>
      <c r="K172" s="60"/>
      <c r="L172" s="60"/>
      <c r="M172" s="60"/>
      <c r="N172" s="60"/>
      <c r="O172" s="60"/>
      <c r="P172" s="60"/>
      <c r="Q172" s="60"/>
      <c r="R172" s="60"/>
      <c r="S172" s="60"/>
      <c r="T172" s="60"/>
      <c r="U172" s="60"/>
      <c r="V172" s="60"/>
      <c r="W172" s="60"/>
      <c r="X172" s="60"/>
      <c r="Y172" s="60"/>
      <c r="Z172" s="60"/>
      <c r="AA172" s="58">
        <v>484417.16</v>
      </c>
      <c r="AB172" s="59">
        <v>2</v>
      </c>
      <c r="AC172" s="60"/>
      <c r="AD172" s="60"/>
      <c r="AE172" s="60"/>
      <c r="AF172" s="60"/>
      <c r="AG172" s="58">
        <v>3875337.28</v>
      </c>
      <c r="AH172" s="59">
        <v>16</v>
      </c>
    </row>
    <row r="173" spans="1:34" s="29" customFormat="1" ht="21.75" customHeight="1" x14ac:dyDescent="0.2">
      <c r="A173" s="56" t="s">
        <v>272</v>
      </c>
      <c r="B173" s="57" t="s">
        <v>129</v>
      </c>
      <c r="C173" s="58">
        <v>1835939.2</v>
      </c>
      <c r="D173" s="59">
        <v>5</v>
      </c>
      <c r="E173" s="60"/>
      <c r="F173" s="60"/>
      <c r="G173" s="60"/>
      <c r="H173" s="60"/>
      <c r="I173" s="60"/>
      <c r="J173" s="60"/>
      <c r="K173" s="60"/>
      <c r="L173" s="60"/>
      <c r="M173" s="60"/>
      <c r="N173" s="60"/>
      <c r="O173" s="60"/>
      <c r="P173" s="60"/>
      <c r="Q173" s="60"/>
      <c r="R173" s="60"/>
      <c r="S173" s="60"/>
      <c r="T173" s="60"/>
      <c r="U173" s="60"/>
      <c r="V173" s="60"/>
      <c r="W173" s="60"/>
      <c r="X173" s="60"/>
      <c r="Y173" s="60"/>
      <c r="Z173" s="60"/>
      <c r="AA173" s="60"/>
      <c r="AB173" s="60"/>
      <c r="AC173" s="60"/>
      <c r="AD173" s="60"/>
      <c r="AE173" s="60"/>
      <c r="AF173" s="60"/>
      <c r="AG173" s="58">
        <v>1835939.2</v>
      </c>
      <c r="AH173" s="59">
        <v>5</v>
      </c>
    </row>
    <row r="174" spans="1:34" s="29" customFormat="1" ht="21.75" customHeight="1" x14ac:dyDescent="0.2">
      <c r="A174" s="56" t="s">
        <v>273</v>
      </c>
      <c r="B174" s="57" t="s">
        <v>131</v>
      </c>
      <c r="C174" s="60"/>
      <c r="D174" s="60"/>
      <c r="E174" s="58">
        <v>147303.04999999999</v>
      </c>
      <c r="F174" s="59">
        <v>1</v>
      </c>
      <c r="G174" s="60"/>
      <c r="H174" s="60"/>
      <c r="I174" s="60"/>
      <c r="J174" s="60"/>
      <c r="K174" s="60"/>
      <c r="L174" s="60"/>
      <c r="M174" s="60"/>
      <c r="N174" s="60"/>
      <c r="O174" s="60"/>
      <c r="P174" s="60"/>
      <c r="Q174" s="60"/>
      <c r="R174" s="60"/>
      <c r="S174" s="60"/>
      <c r="T174" s="60"/>
      <c r="U174" s="60"/>
      <c r="V174" s="60"/>
      <c r="W174" s="60"/>
      <c r="X174" s="60"/>
      <c r="Y174" s="60"/>
      <c r="Z174" s="60"/>
      <c r="AA174" s="60"/>
      <c r="AB174" s="60"/>
      <c r="AC174" s="60"/>
      <c r="AD174" s="60"/>
      <c r="AE174" s="60"/>
      <c r="AF174" s="60"/>
      <c r="AG174" s="58">
        <v>147303.04999999999</v>
      </c>
      <c r="AH174" s="59">
        <v>1</v>
      </c>
    </row>
    <row r="175" spans="1:34" s="29" customFormat="1" ht="21.75" customHeight="1" x14ac:dyDescent="0.2">
      <c r="A175" s="56" t="s">
        <v>273</v>
      </c>
      <c r="B175" s="57" t="s">
        <v>133</v>
      </c>
      <c r="C175" s="60"/>
      <c r="D175" s="60"/>
      <c r="E175" s="58">
        <v>257307.76</v>
      </c>
      <c r="F175" s="59">
        <v>1</v>
      </c>
      <c r="G175" s="60"/>
      <c r="H175" s="60"/>
      <c r="I175" s="60"/>
      <c r="J175" s="60"/>
      <c r="K175" s="60"/>
      <c r="L175" s="60"/>
      <c r="M175" s="60"/>
      <c r="N175" s="60"/>
      <c r="O175" s="60"/>
      <c r="P175" s="60"/>
      <c r="Q175" s="60"/>
      <c r="R175" s="60"/>
      <c r="S175" s="60"/>
      <c r="T175" s="60"/>
      <c r="U175" s="60"/>
      <c r="V175" s="60"/>
      <c r="W175" s="60"/>
      <c r="X175" s="60"/>
      <c r="Y175" s="60"/>
      <c r="Z175" s="60"/>
      <c r="AA175" s="60"/>
      <c r="AB175" s="60"/>
      <c r="AC175" s="60"/>
      <c r="AD175" s="60"/>
      <c r="AE175" s="60"/>
      <c r="AF175" s="60"/>
      <c r="AG175" s="58">
        <v>257307.76</v>
      </c>
      <c r="AH175" s="59">
        <v>1</v>
      </c>
    </row>
    <row r="176" spans="1:34" s="29" customFormat="1" ht="21.75" customHeight="1" x14ac:dyDescent="0.2">
      <c r="A176" s="56" t="s">
        <v>274</v>
      </c>
      <c r="B176" s="57" t="s">
        <v>135</v>
      </c>
      <c r="C176" s="58">
        <v>569307.56000000006</v>
      </c>
      <c r="D176" s="59">
        <v>4</v>
      </c>
      <c r="E176" s="60"/>
      <c r="F176" s="60"/>
      <c r="G176" s="60"/>
      <c r="H176" s="60"/>
      <c r="I176" s="60"/>
      <c r="J176" s="60"/>
      <c r="K176" s="60"/>
      <c r="L176" s="60"/>
      <c r="M176" s="60"/>
      <c r="N176" s="60"/>
      <c r="O176" s="60"/>
      <c r="P176" s="60"/>
      <c r="Q176" s="58">
        <v>5123768.04</v>
      </c>
      <c r="R176" s="59">
        <v>36</v>
      </c>
      <c r="S176" s="60"/>
      <c r="T176" s="60"/>
      <c r="U176" s="60"/>
      <c r="V176" s="60"/>
      <c r="W176" s="60"/>
      <c r="X176" s="60"/>
      <c r="Y176" s="60"/>
      <c r="Z176" s="60"/>
      <c r="AA176" s="60"/>
      <c r="AB176" s="60"/>
      <c r="AC176" s="60"/>
      <c r="AD176" s="60"/>
      <c r="AE176" s="58">
        <v>142326.89000000001</v>
      </c>
      <c r="AF176" s="59">
        <v>1</v>
      </c>
      <c r="AG176" s="58">
        <v>5835402.4900000002</v>
      </c>
      <c r="AH176" s="59">
        <v>41</v>
      </c>
    </row>
    <row r="177" spans="1:34" s="29" customFormat="1" ht="21.75" customHeight="1" x14ac:dyDescent="0.2">
      <c r="A177" s="56" t="s">
        <v>274</v>
      </c>
      <c r="B177" s="57" t="s">
        <v>137</v>
      </c>
      <c r="C177" s="60"/>
      <c r="D177" s="60"/>
      <c r="E177" s="60"/>
      <c r="F177" s="60"/>
      <c r="G177" s="60"/>
      <c r="H177" s="60"/>
      <c r="I177" s="60"/>
      <c r="J177" s="60"/>
      <c r="K177" s="60"/>
      <c r="L177" s="60"/>
      <c r="M177" s="60"/>
      <c r="N177" s="60"/>
      <c r="O177" s="60"/>
      <c r="P177" s="60"/>
      <c r="Q177" s="58">
        <v>2742983.1</v>
      </c>
      <c r="R177" s="59">
        <v>13</v>
      </c>
      <c r="S177" s="60"/>
      <c r="T177" s="60"/>
      <c r="U177" s="60"/>
      <c r="V177" s="60"/>
      <c r="W177" s="60"/>
      <c r="X177" s="60"/>
      <c r="Y177" s="60"/>
      <c r="Z177" s="60"/>
      <c r="AA177" s="60"/>
      <c r="AB177" s="60"/>
      <c r="AC177" s="60"/>
      <c r="AD177" s="60"/>
      <c r="AE177" s="60"/>
      <c r="AF177" s="60"/>
      <c r="AG177" s="58">
        <v>2742983.1</v>
      </c>
      <c r="AH177" s="59">
        <v>13</v>
      </c>
    </row>
    <row r="178" spans="1:34" s="29" customFormat="1" ht="21.75" customHeight="1" x14ac:dyDescent="0.2">
      <c r="A178" s="56" t="s">
        <v>274</v>
      </c>
      <c r="B178" s="57" t="s">
        <v>141</v>
      </c>
      <c r="C178" s="58">
        <v>454083.84000000003</v>
      </c>
      <c r="D178" s="59">
        <v>3</v>
      </c>
      <c r="E178" s="60"/>
      <c r="F178" s="60"/>
      <c r="G178" s="60"/>
      <c r="H178" s="60"/>
      <c r="I178" s="60"/>
      <c r="J178" s="60"/>
      <c r="K178" s="60"/>
      <c r="L178" s="60"/>
      <c r="M178" s="60"/>
      <c r="N178" s="60"/>
      <c r="O178" s="60"/>
      <c r="P178" s="60"/>
      <c r="Q178" s="58">
        <v>3784032</v>
      </c>
      <c r="R178" s="59">
        <v>25</v>
      </c>
      <c r="S178" s="60"/>
      <c r="T178" s="60"/>
      <c r="U178" s="60"/>
      <c r="V178" s="60"/>
      <c r="W178" s="58">
        <v>454083.84000000003</v>
      </c>
      <c r="X178" s="59">
        <v>3</v>
      </c>
      <c r="Y178" s="60"/>
      <c r="Z178" s="60"/>
      <c r="AA178" s="60"/>
      <c r="AB178" s="60"/>
      <c r="AC178" s="60"/>
      <c r="AD178" s="60"/>
      <c r="AE178" s="60"/>
      <c r="AF178" s="60"/>
      <c r="AG178" s="58">
        <v>4692199.68</v>
      </c>
      <c r="AH178" s="59">
        <v>31</v>
      </c>
    </row>
    <row r="179" spans="1:34" s="29" customFormat="1" ht="21.75" customHeight="1" x14ac:dyDescent="0.2">
      <c r="A179" s="56" t="s">
        <v>274</v>
      </c>
      <c r="B179" s="57" t="s">
        <v>143</v>
      </c>
      <c r="C179" s="58">
        <v>2825980.04</v>
      </c>
      <c r="D179" s="59">
        <v>13</v>
      </c>
      <c r="E179" s="60"/>
      <c r="F179" s="60"/>
      <c r="G179" s="60"/>
      <c r="H179" s="60"/>
      <c r="I179" s="60"/>
      <c r="J179" s="60"/>
      <c r="K179" s="60"/>
      <c r="L179" s="60"/>
      <c r="M179" s="60"/>
      <c r="N179" s="60"/>
      <c r="O179" s="60"/>
      <c r="P179" s="60"/>
      <c r="Q179" s="60"/>
      <c r="R179" s="60"/>
      <c r="S179" s="60"/>
      <c r="T179" s="60"/>
      <c r="U179" s="60"/>
      <c r="V179" s="60"/>
      <c r="W179" s="60"/>
      <c r="X179" s="60"/>
      <c r="Y179" s="60"/>
      <c r="Z179" s="60"/>
      <c r="AA179" s="60"/>
      <c r="AB179" s="60"/>
      <c r="AC179" s="60"/>
      <c r="AD179" s="60"/>
      <c r="AE179" s="60"/>
      <c r="AF179" s="60"/>
      <c r="AG179" s="58">
        <v>2825980.04</v>
      </c>
      <c r="AH179" s="59">
        <v>13</v>
      </c>
    </row>
    <row r="180" spans="1:34" s="29" customFormat="1" ht="21.75" customHeight="1" x14ac:dyDescent="0.2">
      <c r="A180" s="56" t="s">
        <v>274</v>
      </c>
      <c r="B180" s="57" t="s">
        <v>145</v>
      </c>
      <c r="C180" s="60"/>
      <c r="D180" s="60"/>
      <c r="E180" s="60"/>
      <c r="F180" s="60"/>
      <c r="G180" s="60"/>
      <c r="H180" s="60"/>
      <c r="I180" s="60"/>
      <c r="J180" s="60"/>
      <c r="K180" s="60"/>
      <c r="L180" s="60"/>
      <c r="M180" s="60"/>
      <c r="N180" s="60"/>
      <c r="O180" s="60"/>
      <c r="P180" s="60"/>
      <c r="Q180" s="58">
        <v>351808.06</v>
      </c>
      <c r="R180" s="59">
        <v>1</v>
      </c>
      <c r="S180" s="60"/>
      <c r="T180" s="60"/>
      <c r="U180" s="60"/>
      <c r="V180" s="60"/>
      <c r="W180" s="60"/>
      <c r="X180" s="60"/>
      <c r="Y180" s="60"/>
      <c r="Z180" s="60"/>
      <c r="AA180" s="60"/>
      <c r="AB180" s="60"/>
      <c r="AC180" s="60"/>
      <c r="AD180" s="60"/>
      <c r="AE180" s="60"/>
      <c r="AF180" s="60"/>
      <c r="AG180" s="58">
        <v>351808.06</v>
      </c>
      <c r="AH180" s="59">
        <v>1</v>
      </c>
    </row>
    <row r="181" spans="1:34" s="29" customFormat="1" ht="21.75" customHeight="1" x14ac:dyDescent="0.2">
      <c r="A181" s="56" t="s">
        <v>275</v>
      </c>
      <c r="B181" s="57" t="s">
        <v>147</v>
      </c>
      <c r="C181" s="58">
        <v>686207.41</v>
      </c>
      <c r="D181" s="59">
        <v>7</v>
      </c>
      <c r="E181" s="58">
        <v>2058622.23</v>
      </c>
      <c r="F181" s="59">
        <v>21</v>
      </c>
      <c r="G181" s="58">
        <v>196059.26</v>
      </c>
      <c r="H181" s="59">
        <v>2</v>
      </c>
      <c r="I181" s="60"/>
      <c r="J181" s="60"/>
      <c r="K181" s="60"/>
      <c r="L181" s="60"/>
      <c r="M181" s="60"/>
      <c r="N181" s="60"/>
      <c r="O181" s="60"/>
      <c r="P181" s="60"/>
      <c r="Q181" s="60"/>
      <c r="R181" s="60"/>
      <c r="S181" s="60"/>
      <c r="T181" s="60"/>
      <c r="U181" s="60"/>
      <c r="V181" s="60"/>
      <c r="W181" s="60"/>
      <c r="X181" s="60"/>
      <c r="Y181" s="60"/>
      <c r="Z181" s="60"/>
      <c r="AA181" s="60"/>
      <c r="AB181" s="60"/>
      <c r="AC181" s="60"/>
      <c r="AD181" s="60"/>
      <c r="AE181" s="60"/>
      <c r="AF181" s="60"/>
      <c r="AG181" s="58">
        <v>2940888.9</v>
      </c>
      <c r="AH181" s="59">
        <v>30</v>
      </c>
    </row>
    <row r="182" spans="1:34" s="29" customFormat="1" ht="11.25" customHeight="1" x14ac:dyDescent="0.2">
      <c r="A182" s="56" t="s">
        <v>275</v>
      </c>
      <c r="B182" s="57" t="s">
        <v>149</v>
      </c>
      <c r="C182" s="58">
        <v>144035.57</v>
      </c>
      <c r="D182" s="59">
        <v>1</v>
      </c>
      <c r="E182" s="58">
        <v>288071.14</v>
      </c>
      <c r="F182" s="59">
        <v>2</v>
      </c>
      <c r="G182" s="60"/>
      <c r="H182" s="60"/>
      <c r="I182" s="60"/>
      <c r="J182" s="60"/>
      <c r="K182" s="60"/>
      <c r="L182" s="60"/>
      <c r="M182" s="60"/>
      <c r="N182" s="60"/>
      <c r="O182" s="60"/>
      <c r="P182" s="60"/>
      <c r="Q182" s="60"/>
      <c r="R182" s="60"/>
      <c r="S182" s="60"/>
      <c r="T182" s="60"/>
      <c r="U182" s="60"/>
      <c r="V182" s="60"/>
      <c r="W182" s="60"/>
      <c r="X182" s="60"/>
      <c r="Y182" s="60"/>
      <c r="Z182" s="60"/>
      <c r="AA182" s="60"/>
      <c r="AB182" s="60"/>
      <c r="AC182" s="60"/>
      <c r="AD182" s="60"/>
      <c r="AE182" s="60"/>
      <c r="AF182" s="60"/>
      <c r="AG182" s="58">
        <v>432106.71</v>
      </c>
      <c r="AH182" s="59">
        <v>3</v>
      </c>
    </row>
    <row r="183" spans="1:34" s="29" customFormat="1" ht="21.75" customHeight="1" x14ac:dyDescent="0.2">
      <c r="A183" s="56" t="s">
        <v>276</v>
      </c>
      <c r="B183" s="57" t="s">
        <v>151</v>
      </c>
      <c r="C183" s="60"/>
      <c r="D183" s="60"/>
      <c r="E183" s="60"/>
      <c r="F183" s="60"/>
      <c r="G183" s="58">
        <v>254974.42</v>
      </c>
      <c r="H183" s="59">
        <v>2</v>
      </c>
      <c r="I183" s="60"/>
      <c r="J183" s="60"/>
      <c r="K183" s="60"/>
      <c r="L183" s="60"/>
      <c r="M183" s="60"/>
      <c r="N183" s="60"/>
      <c r="O183" s="58">
        <v>254974.42</v>
      </c>
      <c r="P183" s="59">
        <v>2</v>
      </c>
      <c r="Q183" s="60"/>
      <c r="R183" s="60"/>
      <c r="S183" s="60"/>
      <c r="T183" s="60"/>
      <c r="U183" s="60"/>
      <c r="V183" s="60"/>
      <c r="W183" s="60"/>
      <c r="X183" s="60"/>
      <c r="Y183" s="60"/>
      <c r="Z183" s="60"/>
      <c r="AA183" s="60"/>
      <c r="AB183" s="60"/>
      <c r="AC183" s="60"/>
      <c r="AD183" s="60"/>
      <c r="AE183" s="60"/>
      <c r="AF183" s="60"/>
      <c r="AG183" s="58">
        <v>509948.84</v>
      </c>
      <c r="AH183" s="59">
        <v>4</v>
      </c>
    </row>
    <row r="184" spans="1:34" s="29" customFormat="1" ht="11.25" customHeight="1" x14ac:dyDescent="0.2">
      <c r="A184" s="56" t="s">
        <v>277</v>
      </c>
      <c r="B184" s="57" t="s">
        <v>153</v>
      </c>
      <c r="C184" s="60"/>
      <c r="D184" s="60"/>
      <c r="E184" s="58">
        <v>191205.8</v>
      </c>
      <c r="F184" s="59">
        <v>1</v>
      </c>
      <c r="G184" s="60"/>
      <c r="H184" s="60"/>
      <c r="I184" s="60"/>
      <c r="J184" s="60"/>
      <c r="K184" s="60"/>
      <c r="L184" s="60"/>
      <c r="M184" s="60"/>
      <c r="N184" s="60"/>
      <c r="O184" s="60"/>
      <c r="P184" s="60"/>
      <c r="Q184" s="60"/>
      <c r="R184" s="60"/>
      <c r="S184" s="60"/>
      <c r="T184" s="60"/>
      <c r="U184" s="60"/>
      <c r="V184" s="60"/>
      <c r="W184" s="60"/>
      <c r="X184" s="60"/>
      <c r="Y184" s="60"/>
      <c r="Z184" s="60"/>
      <c r="AA184" s="60"/>
      <c r="AB184" s="60"/>
      <c r="AC184" s="60"/>
      <c r="AD184" s="60"/>
      <c r="AE184" s="60"/>
      <c r="AF184" s="60"/>
      <c r="AG184" s="58">
        <v>191205.8</v>
      </c>
      <c r="AH184" s="59">
        <v>1</v>
      </c>
    </row>
    <row r="185" spans="1:34" s="63" customFormat="1" ht="21.75" customHeight="1" x14ac:dyDescent="0.2">
      <c r="A185" s="160" t="s">
        <v>12</v>
      </c>
      <c r="B185" s="160"/>
      <c r="C185" s="61">
        <v>34571289.909999996</v>
      </c>
      <c r="D185" s="62">
        <v>179</v>
      </c>
      <c r="E185" s="61">
        <v>8319367.7999999998</v>
      </c>
      <c r="F185" s="62">
        <v>47</v>
      </c>
      <c r="G185" s="61">
        <v>994156.74</v>
      </c>
      <c r="H185" s="62">
        <v>7</v>
      </c>
      <c r="I185" s="61">
        <v>11059743</v>
      </c>
      <c r="J185" s="62">
        <v>150</v>
      </c>
      <c r="K185" s="61">
        <v>1867784.52</v>
      </c>
      <c r="L185" s="62">
        <v>14</v>
      </c>
      <c r="M185" s="61">
        <v>1028646.89</v>
      </c>
      <c r="N185" s="62">
        <v>7</v>
      </c>
      <c r="O185" s="61">
        <v>660705.14</v>
      </c>
      <c r="P185" s="62">
        <v>5</v>
      </c>
      <c r="Q185" s="61">
        <v>14731402.880000001</v>
      </c>
      <c r="R185" s="62">
        <v>78</v>
      </c>
      <c r="S185" s="61">
        <v>1766582.22</v>
      </c>
      <c r="T185" s="62">
        <v>6</v>
      </c>
      <c r="U185" s="61">
        <v>9775446.6500000004</v>
      </c>
      <c r="V185" s="62">
        <v>45</v>
      </c>
      <c r="W185" s="61">
        <v>585928.11</v>
      </c>
      <c r="X185" s="62">
        <v>4</v>
      </c>
      <c r="Y185" s="61">
        <v>2532657.81</v>
      </c>
      <c r="Z185" s="62">
        <v>9</v>
      </c>
      <c r="AA185" s="61">
        <v>5618945.2800000003</v>
      </c>
      <c r="AB185" s="62">
        <v>28</v>
      </c>
      <c r="AC185" s="61">
        <v>6348767.6699999999</v>
      </c>
      <c r="AD185" s="62">
        <v>31</v>
      </c>
      <c r="AE185" s="61">
        <v>6826564.9900000002</v>
      </c>
      <c r="AF185" s="62">
        <v>33</v>
      </c>
      <c r="AG185" s="61">
        <v>106687989.61</v>
      </c>
      <c r="AH185" s="62">
        <v>643</v>
      </c>
    </row>
  </sheetData>
  <mergeCells count="88">
    <mergeCell ref="U6:V6"/>
    <mergeCell ref="W6:X6"/>
    <mergeCell ref="B3:AH3"/>
    <mergeCell ref="A4:AG4"/>
    <mergeCell ref="A6:A8"/>
    <mergeCell ref="B6:B8"/>
    <mergeCell ref="C6:D6"/>
    <mergeCell ref="E6:F6"/>
    <mergeCell ref="G6:H6"/>
    <mergeCell ref="I6:J6"/>
    <mergeCell ref="K6:L6"/>
    <mergeCell ref="Y6:Z6"/>
    <mergeCell ref="AA6:AB6"/>
    <mergeCell ref="AC6:AD6"/>
    <mergeCell ref="AE6:AF6"/>
    <mergeCell ref="A52:B52"/>
    <mergeCell ref="M6:N6"/>
    <mergeCell ref="O6:P6"/>
    <mergeCell ref="Q6:R6"/>
    <mergeCell ref="S6:T6"/>
    <mergeCell ref="U58:V58"/>
    <mergeCell ref="W58:X58"/>
    <mergeCell ref="B55:AH55"/>
    <mergeCell ref="A56:AG56"/>
    <mergeCell ref="A58:A60"/>
    <mergeCell ref="B58:B60"/>
    <mergeCell ref="C58:D58"/>
    <mergeCell ref="E58:F58"/>
    <mergeCell ref="G58:H58"/>
    <mergeCell ref="I58:J58"/>
    <mergeCell ref="K58:L58"/>
    <mergeCell ref="Y58:Z58"/>
    <mergeCell ref="AA58:AB58"/>
    <mergeCell ref="AC58:AD58"/>
    <mergeCell ref="A94:B94"/>
    <mergeCell ref="M58:N58"/>
    <mergeCell ref="O58:P58"/>
    <mergeCell ref="Q58:R58"/>
    <mergeCell ref="S58:T58"/>
    <mergeCell ref="U100:V100"/>
    <mergeCell ref="W100:X100"/>
    <mergeCell ref="B97:AH97"/>
    <mergeCell ref="A98:AG98"/>
    <mergeCell ref="A100:A102"/>
    <mergeCell ref="B100:B102"/>
    <mergeCell ref="C100:D100"/>
    <mergeCell ref="E100:F100"/>
    <mergeCell ref="G100:H100"/>
    <mergeCell ref="I100:J100"/>
    <mergeCell ref="K100:L100"/>
    <mergeCell ref="Y100:Z100"/>
    <mergeCell ref="AA100:AB100"/>
    <mergeCell ref="A135:B135"/>
    <mergeCell ref="M100:N100"/>
    <mergeCell ref="O100:P100"/>
    <mergeCell ref="Q100:R100"/>
    <mergeCell ref="S100:T100"/>
    <mergeCell ref="U141:V141"/>
    <mergeCell ref="W141:X141"/>
    <mergeCell ref="B138:AH138"/>
    <mergeCell ref="A139:AG139"/>
    <mergeCell ref="A141:A143"/>
    <mergeCell ref="B141:B143"/>
    <mergeCell ref="C141:D141"/>
    <mergeCell ref="E141:F141"/>
    <mergeCell ref="G141:H141"/>
    <mergeCell ref="I141:J141"/>
    <mergeCell ref="K141:L141"/>
    <mergeCell ref="Y141:Z141"/>
    <mergeCell ref="A185:B185"/>
    <mergeCell ref="M141:N141"/>
    <mergeCell ref="O141:P141"/>
    <mergeCell ref="Q141:R141"/>
    <mergeCell ref="S141:T141"/>
    <mergeCell ref="AA141:AB141"/>
    <mergeCell ref="AC141:AD141"/>
    <mergeCell ref="AE141:AF141"/>
    <mergeCell ref="AG141:AH141"/>
    <mergeCell ref="AC1:AH1"/>
    <mergeCell ref="AC54:AH54"/>
    <mergeCell ref="AC96:AH96"/>
    <mergeCell ref="AC137:AH137"/>
    <mergeCell ref="AC100:AD100"/>
    <mergeCell ref="AE100:AF100"/>
    <mergeCell ref="AG100:AH100"/>
    <mergeCell ref="AE58:AF58"/>
    <mergeCell ref="AG58:AH58"/>
    <mergeCell ref="AG6:AH6"/>
  </mergeCells>
  <pageMargins left="0.70866141732283472" right="0.70866141732283472" top="0.74803149606299213" bottom="0.74803149606299213" header="0.31496062992125984" footer="0.31496062992125984"/>
  <pageSetup paperSize="9" scale="44" orientation="landscape" verticalDpi="0" r:id="rId1"/>
  <rowBreaks count="3" manualBreakCount="3">
    <brk id="52" max="16383" man="1"/>
    <brk id="94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2"/>
  <sheetViews>
    <sheetView view="pageBreakPreview" zoomScale="106" zoomScaleNormal="100" zoomScaleSheetLayoutView="106" workbookViewId="0">
      <selection activeCell="F1" sqref="F1:J1"/>
    </sheetView>
  </sheetViews>
  <sheetFormatPr defaultRowHeight="12" x14ac:dyDescent="0.2"/>
  <cols>
    <col min="1" max="1" width="10.5" customWidth="1"/>
    <col min="2" max="2" width="58.83203125" customWidth="1"/>
    <col min="3" max="3" width="10.5" customWidth="1"/>
    <col min="4" max="4" width="15.5" customWidth="1"/>
    <col min="5" max="5" width="10.5" customWidth="1"/>
    <col min="6" max="6" width="14.6640625" customWidth="1"/>
    <col min="7" max="7" width="10.5" customWidth="1"/>
    <col min="8" max="8" width="15.1640625" customWidth="1"/>
    <col min="9" max="9" width="10.5" customWidth="1"/>
    <col min="10" max="10" width="16.1640625" customWidth="1"/>
    <col min="11" max="256" width="10.6640625" customWidth="1"/>
    <col min="257" max="257" width="10.5" customWidth="1"/>
    <col min="258" max="258" width="58.83203125" customWidth="1"/>
    <col min="259" max="259" width="10.5" customWidth="1"/>
    <col min="260" max="260" width="15.5" customWidth="1"/>
    <col min="261" max="261" width="10.5" customWidth="1"/>
    <col min="262" max="262" width="14.6640625" customWidth="1"/>
    <col min="263" max="263" width="10.5" customWidth="1"/>
    <col min="264" max="264" width="15.1640625" customWidth="1"/>
    <col min="265" max="265" width="10.5" customWidth="1"/>
    <col min="266" max="266" width="16.1640625" customWidth="1"/>
    <col min="267" max="512" width="10.6640625" customWidth="1"/>
    <col min="513" max="513" width="10.5" customWidth="1"/>
    <col min="514" max="514" width="58.83203125" customWidth="1"/>
    <col min="515" max="515" width="10.5" customWidth="1"/>
    <col min="516" max="516" width="15.5" customWidth="1"/>
    <col min="517" max="517" width="10.5" customWidth="1"/>
    <col min="518" max="518" width="14.6640625" customWidth="1"/>
    <col min="519" max="519" width="10.5" customWidth="1"/>
    <col min="520" max="520" width="15.1640625" customWidth="1"/>
    <col min="521" max="521" width="10.5" customWidth="1"/>
    <col min="522" max="522" width="16.1640625" customWidth="1"/>
    <col min="523" max="768" width="10.6640625" customWidth="1"/>
    <col min="769" max="769" width="10.5" customWidth="1"/>
    <col min="770" max="770" width="58.83203125" customWidth="1"/>
    <col min="771" max="771" width="10.5" customWidth="1"/>
    <col min="772" max="772" width="15.5" customWidth="1"/>
    <col min="773" max="773" width="10.5" customWidth="1"/>
    <col min="774" max="774" width="14.6640625" customWidth="1"/>
    <col min="775" max="775" width="10.5" customWidth="1"/>
    <col min="776" max="776" width="15.1640625" customWidth="1"/>
    <col min="777" max="777" width="10.5" customWidth="1"/>
    <col min="778" max="778" width="16.1640625" customWidth="1"/>
    <col min="779" max="1024" width="10.6640625" customWidth="1"/>
    <col min="1025" max="1025" width="10.5" customWidth="1"/>
    <col min="1026" max="1026" width="58.83203125" customWidth="1"/>
    <col min="1027" max="1027" width="10.5" customWidth="1"/>
    <col min="1028" max="1028" width="15.5" customWidth="1"/>
    <col min="1029" max="1029" width="10.5" customWidth="1"/>
    <col min="1030" max="1030" width="14.6640625" customWidth="1"/>
    <col min="1031" max="1031" width="10.5" customWidth="1"/>
    <col min="1032" max="1032" width="15.1640625" customWidth="1"/>
    <col min="1033" max="1033" width="10.5" customWidth="1"/>
    <col min="1034" max="1034" width="16.1640625" customWidth="1"/>
    <col min="1035" max="1280" width="10.6640625" customWidth="1"/>
    <col min="1281" max="1281" width="10.5" customWidth="1"/>
    <col min="1282" max="1282" width="58.83203125" customWidth="1"/>
    <col min="1283" max="1283" width="10.5" customWidth="1"/>
    <col min="1284" max="1284" width="15.5" customWidth="1"/>
    <col min="1285" max="1285" width="10.5" customWidth="1"/>
    <col min="1286" max="1286" width="14.6640625" customWidth="1"/>
    <col min="1287" max="1287" width="10.5" customWidth="1"/>
    <col min="1288" max="1288" width="15.1640625" customWidth="1"/>
    <col min="1289" max="1289" width="10.5" customWidth="1"/>
    <col min="1290" max="1290" width="16.1640625" customWidth="1"/>
    <col min="1291" max="1536" width="10.6640625" customWidth="1"/>
    <col min="1537" max="1537" width="10.5" customWidth="1"/>
    <col min="1538" max="1538" width="58.83203125" customWidth="1"/>
    <col min="1539" max="1539" width="10.5" customWidth="1"/>
    <col min="1540" max="1540" width="15.5" customWidth="1"/>
    <col min="1541" max="1541" width="10.5" customWidth="1"/>
    <col min="1542" max="1542" width="14.6640625" customWidth="1"/>
    <col min="1543" max="1543" width="10.5" customWidth="1"/>
    <col min="1544" max="1544" width="15.1640625" customWidth="1"/>
    <col min="1545" max="1545" width="10.5" customWidth="1"/>
    <col min="1546" max="1546" width="16.1640625" customWidth="1"/>
    <col min="1547" max="1792" width="10.6640625" customWidth="1"/>
    <col min="1793" max="1793" width="10.5" customWidth="1"/>
    <col min="1794" max="1794" width="58.83203125" customWidth="1"/>
    <col min="1795" max="1795" width="10.5" customWidth="1"/>
    <col min="1796" max="1796" width="15.5" customWidth="1"/>
    <col min="1797" max="1797" width="10.5" customWidth="1"/>
    <col min="1798" max="1798" width="14.6640625" customWidth="1"/>
    <col min="1799" max="1799" width="10.5" customWidth="1"/>
    <col min="1800" max="1800" width="15.1640625" customWidth="1"/>
    <col min="1801" max="1801" width="10.5" customWidth="1"/>
    <col min="1802" max="1802" width="16.1640625" customWidth="1"/>
    <col min="1803" max="2048" width="10.6640625" customWidth="1"/>
    <col min="2049" max="2049" width="10.5" customWidth="1"/>
    <col min="2050" max="2050" width="58.83203125" customWidth="1"/>
    <col min="2051" max="2051" width="10.5" customWidth="1"/>
    <col min="2052" max="2052" width="15.5" customWidth="1"/>
    <col min="2053" max="2053" width="10.5" customWidth="1"/>
    <col min="2054" max="2054" width="14.6640625" customWidth="1"/>
    <col min="2055" max="2055" width="10.5" customWidth="1"/>
    <col min="2056" max="2056" width="15.1640625" customWidth="1"/>
    <col min="2057" max="2057" width="10.5" customWidth="1"/>
    <col min="2058" max="2058" width="16.1640625" customWidth="1"/>
    <col min="2059" max="2304" width="10.6640625" customWidth="1"/>
    <col min="2305" max="2305" width="10.5" customWidth="1"/>
    <col min="2306" max="2306" width="58.83203125" customWidth="1"/>
    <col min="2307" max="2307" width="10.5" customWidth="1"/>
    <col min="2308" max="2308" width="15.5" customWidth="1"/>
    <col min="2309" max="2309" width="10.5" customWidth="1"/>
    <col min="2310" max="2310" width="14.6640625" customWidth="1"/>
    <col min="2311" max="2311" width="10.5" customWidth="1"/>
    <col min="2312" max="2312" width="15.1640625" customWidth="1"/>
    <col min="2313" max="2313" width="10.5" customWidth="1"/>
    <col min="2314" max="2314" width="16.1640625" customWidth="1"/>
    <col min="2315" max="2560" width="10.6640625" customWidth="1"/>
    <col min="2561" max="2561" width="10.5" customWidth="1"/>
    <col min="2562" max="2562" width="58.83203125" customWidth="1"/>
    <col min="2563" max="2563" width="10.5" customWidth="1"/>
    <col min="2564" max="2564" width="15.5" customWidth="1"/>
    <col min="2565" max="2565" width="10.5" customWidth="1"/>
    <col min="2566" max="2566" width="14.6640625" customWidth="1"/>
    <col min="2567" max="2567" width="10.5" customWidth="1"/>
    <col min="2568" max="2568" width="15.1640625" customWidth="1"/>
    <col min="2569" max="2569" width="10.5" customWidth="1"/>
    <col min="2570" max="2570" width="16.1640625" customWidth="1"/>
    <col min="2571" max="2816" width="10.6640625" customWidth="1"/>
    <col min="2817" max="2817" width="10.5" customWidth="1"/>
    <col min="2818" max="2818" width="58.83203125" customWidth="1"/>
    <col min="2819" max="2819" width="10.5" customWidth="1"/>
    <col min="2820" max="2820" width="15.5" customWidth="1"/>
    <col min="2821" max="2821" width="10.5" customWidth="1"/>
    <col min="2822" max="2822" width="14.6640625" customWidth="1"/>
    <col min="2823" max="2823" width="10.5" customWidth="1"/>
    <col min="2824" max="2824" width="15.1640625" customWidth="1"/>
    <col min="2825" max="2825" width="10.5" customWidth="1"/>
    <col min="2826" max="2826" width="16.1640625" customWidth="1"/>
    <col min="2827" max="3072" width="10.6640625" customWidth="1"/>
    <col min="3073" max="3073" width="10.5" customWidth="1"/>
    <col min="3074" max="3074" width="58.83203125" customWidth="1"/>
    <col min="3075" max="3075" width="10.5" customWidth="1"/>
    <col min="3076" max="3076" width="15.5" customWidth="1"/>
    <col min="3077" max="3077" width="10.5" customWidth="1"/>
    <col min="3078" max="3078" width="14.6640625" customWidth="1"/>
    <col min="3079" max="3079" width="10.5" customWidth="1"/>
    <col min="3080" max="3080" width="15.1640625" customWidth="1"/>
    <col min="3081" max="3081" width="10.5" customWidth="1"/>
    <col min="3082" max="3082" width="16.1640625" customWidth="1"/>
    <col min="3083" max="3328" width="10.6640625" customWidth="1"/>
    <col min="3329" max="3329" width="10.5" customWidth="1"/>
    <col min="3330" max="3330" width="58.83203125" customWidth="1"/>
    <col min="3331" max="3331" width="10.5" customWidth="1"/>
    <col min="3332" max="3332" width="15.5" customWidth="1"/>
    <col min="3333" max="3333" width="10.5" customWidth="1"/>
    <col min="3334" max="3334" width="14.6640625" customWidth="1"/>
    <col min="3335" max="3335" width="10.5" customWidth="1"/>
    <col min="3336" max="3336" width="15.1640625" customWidth="1"/>
    <col min="3337" max="3337" width="10.5" customWidth="1"/>
    <col min="3338" max="3338" width="16.1640625" customWidth="1"/>
    <col min="3339" max="3584" width="10.6640625" customWidth="1"/>
    <col min="3585" max="3585" width="10.5" customWidth="1"/>
    <col min="3586" max="3586" width="58.83203125" customWidth="1"/>
    <col min="3587" max="3587" width="10.5" customWidth="1"/>
    <col min="3588" max="3588" width="15.5" customWidth="1"/>
    <col min="3589" max="3589" width="10.5" customWidth="1"/>
    <col min="3590" max="3590" width="14.6640625" customWidth="1"/>
    <col min="3591" max="3591" width="10.5" customWidth="1"/>
    <col min="3592" max="3592" width="15.1640625" customWidth="1"/>
    <col min="3593" max="3593" width="10.5" customWidth="1"/>
    <col min="3594" max="3594" width="16.1640625" customWidth="1"/>
    <col min="3595" max="3840" width="10.6640625" customWidth="1"/>
    <col min="3841" max="3841" width="10.5" customWidth="1"/>
    <col min="3842" max="3842" width="58.83203125" customWidth="1"/>
    <col min="3843" max="3843" width="10.5" customWidth="1"/>
    <col min="3844" max="3844" width="15.5" customWidth="1"/>
    <col min="3845" max="3845" width="10.5" customWidth="1"/>
    <col min="3846" max="3846" width="14.6640625" customWidth="1"/>
    <col min="3847" max="3847" width="10.5" customWidth="1"/>
    <col min="3848" max="3848" width="15.1640625" customWidth="1"/>
    <col min="3849" max="3849" width="10.5" customWidth="1"/>
    <col min="3850" max="3850" width="16.1640625" customWidth="1"/>
    <col min="3851" max="4096" width="10.6640625" customWidth="1"/>
    <col min="4097" max="4097" width="10.5" customWidth="1"/>
    <col min="4098" max="4098" width="58.83203125" customWidth="1"/>
    <col min="4099" max="4099" width="10.5" customWidth="1"/>
    <col min="4100" max="4100" width="15.5" customWidth="1"/>
    <col min="4101" max="4101" width="10.5" customWidth="1"/>
    <col min="4102" max="4102" width="14.6640625" customWidth="1"/>
    <col min="4103" max="4103" width="10.5" customWidth="1"/>
    <col min="4104" max="4104" width="15.1640625" customWidth="1"/>
    <col min="4105" max="4105" width="10.5" customWidth="1"/>
    <col min="4106" max="4106" width="16.1640625" customWidth="1"/>
    <col min="4107" max="4352" width="10.6640625" customWidth="1"/>
    <col min="4353" max="4353" width="10.5" customWidth="1"/>
    <col min="4354" max="4354" width="58.83203125" customWidth="1"/>
    <col min="4355" max="4355" width="10.5" customWidth="1"/>
    <col min="4356" max="4356" width="15.5" customWidth="1"/>
    <col min="4357" max="4357" width="10.5" customWidth="1"/>
    <col min="4358" max="4358" width="14.6640625" customWidth="1"/>
    <col min="4359" max="4359" width="10.5" customWidth="1"/>
    <col min="4360" max="4360" width="15.1640625" customWidth="1"/>
    <col min="4361" max="4361" width="10.5" customWidth="1"/>
    <col min="4362" max="4362" width="16.1640625" customWidth="1"/>
    <col min="4363" max="4608" width="10.6640625" customWidth="1"/>
    <col min="4609" max="4609" width="10.5" customWidth="1"/>
    <col min="4610" max="4610" width="58.83203125" customWidth="1"/>
    <col min="4611" max="4611" width="10.5" customWidth="1"/>
    <col min="4612" max="4612" width="15.5" customWidth="1"/>
    <col min="4613" max="4613" width="10.5" customWidth="1"/>
    <col min="4614" max="4614" width="14.6640625" customWidth="1"/>
    <col min="4615" max="4615" width="10.5" customWidth="1"/>
    <col min="4616" max="4616" width="15.1640625" customWidth="1"/>
    <col min="4617" max="4617" width="10.5" customWidth="1"/>
    <col min="4618" max="4618" width="16.1640625" customWidth="1"/>
    <col min="4619" max="4864" width="10.6640625" customWidth="1"/>
    <col min="4865" max="4865" width="10.5" customWidth="1"/>
    <col min="4866" max="4866" width="58.83203125" customWidth="1"/>
    <col min="4867" max="4867" width="10.5" customWidth="1"/>
    <col min="4868" max="4868" width="15.5" customWidth="1"/>
    <col min="4869" max="4869" width="10.5" customWidth="1"/>
    <col min="4870" max="4870" width="14.6640625" customWidth="1"/>
    <col min="4871" max="4871" width="10.5" customWidth="1"/>
    <col min="4872" max="4872" width="15.1640625" customWidth="1"/>
    <col min="4873" max="4873" width="10.5" customWidth="1"/>
    <col min="4874" max="4874" width="16.1640625" customWidth="1"/>
    <col min="4875" max="5120" width="10.6640625" customWidth="1"/>
    <col min="5121" max="5121" width="10.5" customWidth="1"/>
    <col min="5122" max="5122" width="58.83203125" customWidth="1"/>
    <col min="5123" max="5123" width="10.5" customWidth="1"/>
    <col min="5124" max="5124" width="15.5" customWidth="1"/>
    <col min="5125" max="5125" width="10.5" customWidth="1"/>
    <col min="5126" max="5126" width="14.6640625" customWidth="1"/>
    <col min="5127" max="5127" width="10.5" customWidth="1"/>
    <col min="5128" max="5128" width="15.1640625" customWidth="1"/>
    <col min="5129" max="5129" width="10.5" customWidth="1"/>
    <col min="5130" max="5130" width="16.1640625" customWidth="1"/>
    <col min="5131" max="5376" width="10.6640625" customWidth="1"/>
    <col min="5377" max="5377" width="10.5" customWidth="1"/>
    <col min="5378" max="5378" width="58.83203125" customWidth="1"/>
    <col min="5379" max="5379" width="10.5" customWidth="1"/>
    <col min="5380" max="5380" width="15.5" customWidth="1"/>
    <col min="5381" max="5381" width="10.5" customWidth="1"/>
    <col min="5382" max="5382" width="14.6640625" customWidth="1"/>
    <col min="5383" max="5383" width="10.5" customWidth="1"/>
    <col min="5384" max="5384" width="15.1640625" customWidth="1"/>
    <col min="5385" max="5385" width="10.5" customWidth="1"/>
    <col min="5386" max="5386" width="16.1640625" customWidth="1"/>
    <col min="5387" max="5632" width="10.6640625" customWidth="1"/>
    <col min="5633" max="5633" width="10.5" customWidth="1"/>
    <col min="5634" max="5634" width="58.83203125" customWidth="1"/>
    <col min="5635" max="5635" width="10.5" customWidth="1"/>
    <col min="5636" max="5636" width="15.5" customWidth="1"/>
    <col min="5637" max="5637" width="10.5" customWidth="1"/>
    <col min="5638" max="5638" width="14.6640625" customWidth="1"/>
    <col min="5639" max="5639" width="10.5" customWidth="1"/>
    <col min="5640" max="5640" width="15.1640625" customWidth="1"/>
    <col min="5641" max="5641" width="10.5" customWidth="1"/>
    <col min="5642" max="5642" width="16.1640625" customWidth="1"/>
    <col min="5643" max="5888" width="10.6640625" customWidth="1"/>
    <col min="5889" max="5889" width="10.5" customWidth="1"/>
    <col min="5890" max="5890" width="58.83203125" customWidth="1"/>
    <col min="5891" max="5891" width="10.5" customWidth="1"/>
    <col min="5892" max="5892" width="15.5" customWidth="1"/>
    <col min="5893" max="5893" width="10.5" customWidth="1"/>
    <col min="5894" max="5894" width="14.6640625" customWidth="1"/>
    <col min="5895" max="5895" width="10.5" customWidth="1"/>
    <col min="5896" max="5896" width="15.1640625" customWidth="1"/>
    <col min="5897" max="5897" width="10.5" customWidth="1"/>
    <col min="5898" max="5898" width="16.1640625" customWidth="1"/>
    <col min="5899" max="6144" width="10.6640625" customWidth="1"/>
    <col min="6145" max="6145" width="10.5" customWidth="1"/>
    <col min="6146" max="6146" width="58.83203125" customWidth="1"/>
    <col min="6147" max="6147" width="10.5" customWidth="1"/>
    <col min="6148" max="6148" width="15.5" customWidth="1"/>
    <col min="6149" max="6149" width="10.5" customWidth="1"/>
    <col min="6150" max="6150" width="14.6640625" customWidth="1"/>
    <col min="6151" max="6151" width="10.5" customWidth="1"/>
    <col min="6152" max="6152" width="15.1640625" customWidth="1"/>
    <col min="6153" max="6153" width="10.5" customWidth="1"/>
    <col min="6154" max="6154" width="16.1640625" customWidth="1"/>
    <col min="6155" max="6400" width="10.6640625" customWidth="1"/>
    <col min="6401" max="6401" width="10.5" customWidth="1"/>
    <col min="6402" max="6402" width="58.83203125" customWidth="1"/>
    <col min="6403" max="6403" width="10.5" customWidth="1"/>
    <col min="6404" max="6404" width="15.5" customWidth="1"/>
    <col min="6405" max="6405" width="10.5" customWidth="1"/>
    <col min="6406" max="6406" width="14.6640625" customWidth="1"/>
    <col min="6407" max="6407" width="10.5" customWidth="1"/>
    <col min="6408" max="6408" width="15.1640625" customWidth="1"/>
    <col min="6409" max="6409" width="10.5" customWidth="1"/>
    <col min="6410" max="6410" width="16.1640625" customWidth="1"/>
    <col min="6411" max="6656" width="10.6640625" customWidth="1"/>
    <col min="6657" max="6657" width="10.5" customWidth="1"/>
    <col min="6658" max="6658" width="58.83203125" customWidth="1"/>
    <col min="6659" max="6659" width="10.5" customWidth="1"/>
    <col min="6660" max="6660" width="15.5" customWidth="1"/>
    <col min="6661" max="6661" width="10.5" customWidth="1"/>
    <col min="6662" max="6662" width="14.6640625" customWidth="1"/>
    <col min="6663" max="6663" width="10.5" customWidth="1"/>
    <col min="6664" max="6664" width="15.1640625" customWidth="1"/>
    <col min="6665" max="6665" width="10.5" customWidth="1"/>
    <col min="6666" max="6666" width="16.1640625" customWidth="1"/>
    <col min="6667" max="6912" width="10.6640625" customWidth="1"/>
    <col min="6913" max="6913" width="10.5" customWidth="1"/>
    <col min="6914" max="6914" width="58.83203125" customWidth="1"/>
    <col min="6915" max="6915" width="10.5" customWidth="1"/>
    <col min="6916" max="6916" width="15.5" customWidth="1"/>
    <col min="6917" max="6917" width="10.5" customWidth="1"/>
    <col min="6918" max="6918" width="14.6640625" customWidth="1"/>
    <col min="6919" max="6919" width="10.5" customWidth="1"/>
    <col min="6920" max="6920" width="15.1640625" customWidth="1"/>
    <col min="6921" max="6921" width="10.5" customWidth="1"/>
    <col min="6922" max="6922" width="16.1640625" customWidth="1"/>
    <col min="6923" max="7168" width="10.6640625" customWidth="1"/>
    <col min="7169" max="7169" width="10.5" customWidth="1"/>
    <col min="7170" max="7170" width="58.83203125" customWidth="1"/>
    <col min="7171" max="7171" width="10.5" customWidth="1"/>
    <col min="7172" max="7172" width="15.5" customWidth="1"/>
    <col min="7173" max="7173" width="10.5" customWidth="1"/>
    <col min="7174" max="7174" width="14.6640625" customWidth="1"/>
    <col min="7175" max="7175" width="10.5" customWidth="1"/>
    <col min="7176" max="7176" width="15.1640625" customWidth="1"/>
    <col min="7177" max="7177" width="10.5" customWidth="1"/>
    <col min="7178" max="7178" width="16.1640625" customWidth="1"/>
    <col min="7179" max="7424" width="10.6640625" customWidth="1"/>
    <col min="7425" max="7425" width="10.5" customWidth="1"/>
    <col min="7426" max="7426" width="58.83203125" customWidth="1"/>
    <col min="7427" max="7427" width="10.5" customWidth="1"/>
    <col min="7428" max="7428" width="15.5" customWidth="1"/>
    <col min="7429" max="7429" width="10.5" customWidth="1"/>
    <col min="7430" max="7430" width="14.6640625" customWidth="1"/>
    <col min="7431" max="7431" width="10.5" customWidth="1"/>
    <col min="7432" max="7432" width="15.1640625" customWidth="1"/>
    <col min="7433" max="7433" width="10.5" customWidth="1"/>
    <col min="7434" max="7434" width="16.1640625" customWidth="1"/>
    <col min="7435" max="7680" width="10.6640625" customWidth="1"/>
    <col min="7681" max="7681" width="10.5" customWidth="1"/>
    <col min="7682" max="7682" width="58.83203125" customWidth="1"/>
    <col min="7683" max="7683" width="10.5" customWidth="1"/>
    <col min="7684" max="7684" width="15.5" customWidth="1"/>
    <col min="7685" max="7685" width="10.5" customWidth="1"/>
    <col min="7686" max="7686" width="14.6640625" customWidth="1"/>
    <col min="7687" max="7687" width="10.5" customWidth="1"/>
    <col min="7688" max="7688" width="15.1640625" customWidth="1"/>
    <col min="7689" max="7689" width="10.5" customWidth="1"/>
    <col min="7690" max="7690" width="16.1640625" customWidth="1"/>
    <col min="7691" max="7936" width="10.6640625" customWidth="1"/>
    <col min="7937" max="7937" width="10.5" customWidth="1"/>
    <col min="7938" max="7938" width="58.83203125" customWidth="1"/>
    <col min="7939" max="7939" width="10.5" customWidth="1"/>
    <col min="7940" max="7940" width="15.5" customWidth="1"/>
    <col min="7941" max="7941" width="10.5" customWidth="1"/>
    <col min="7942" max="7942" width="14.6640625" customWidth="1"/>
    <col min="7943" max="7943" width="10.5" customWidth="1"/>
    <col min="7944" max="7944" width="15.1640625" customWidth="1"/>
    <col min="7945" max="7945" width="10.5" customWidth="1"/>
    <col min="7946" max="7946" width="16.1640625" customWidth="1"/>
    <col min="7947" max="8192" width="10.6640625" customWidth="1"/>
    <col min="8193" max="8193" width="10.5" customWidth="1"/>
    <col min="8194" max="8194" width="58.83203125" customWidth="1"/>
    <col min="8195" max="8195" width="10.5" customWidth="1"/>
    <col min="8196" max="8196" width="15.5" customWidth="1"/>
    <col min="8197" max="8197" width="10.5" customWidth="1"/>
    <col min="8198" max="8198" width="14.6640625" customWidth="1"/>
    <col min="8199" max="8199" width="10.5" customWidth="1"/>
    <col min="8200" max="8200" width="15.1640625" customWidth="1"/>
    <col min="8201" max="8201" width="10.5" customWidth="1"/>
    <col min="8202" max="8202" width="16.1640625" customWidth="1"/>
    <col min="8203" max="8448" width="10.6640625" customWidth="1"/>
    <col min="8449" max="8449" width="10.5" customWidth="1"/>
    <col min="8450" max="8450" width="58.83203125" customWidth="1"/>
    <col min="8451" max="8451" width="10.5" customWidth="1"/>
    <col min="8452" max="8452" width="15.5" customWidth="1"/>
    <col min="8453" max="8453" width="10.5" customWidth="1"/>
    <col min="8454" max="8454" width="14.6640625" customWidth="1"/>
    <col min="8455" max="8455" width="10.5" customWidth="1"/>
    <col min="8456" max="8456" width="15.1640625" customWidth="1"/>
    <col min="8457" max="8457" width="10.5" customWidth="1"/>
    <col min="8458" max="8458" width="16.1640625" customWidth="1"/>
    <col min="8459" max="8704" width="10.6640625" customWidth="1"/>
    <col min="8705" max="8705" width="10.5" customWidth="1"/>
    <col min="8706" max="8706" width="58.83203125" customWidth="1"/>
    <col min="8707" max="8707" width="10.5" customWidth="1"/>
    <col min="8708" max="8708" width="15.5" customWidth="1"/>
    <col min="8709" max="8709" width="10.5" customWidth="1"/>
    <col min="8710" max="8710" width="14.6640625" customWidth="1"/>
    <col min="8711" max="8711" width="10.5" customWidth="1"/>
    <col min="8712" max="8712" width="15.1640625" customWidth="1"/>
    <col min="8713" max="8713" width="10.5" customWidth="1"/>
    <col min="8714" max="8714" width="16.1640625" customWidth="1"/>
    <col min="8715" max="8960" width="10.6640625" customWidth="1"/>
    <col min="8961" max="8961" width="10.5" customWidth="1"/>
    <col min="8962" max="8962" width="58.83203125" customWidth="1"/>
    <col min="8963" max="8963" width="10.5" customWidth="1"/>
    <col min="8964" max="8964" width="15.5" customWidth="1"/>
    <col min="8965" max="8965" width="10.5" customWidth="1"/>
    <col min="8966" max="8966" width="14.6640625" customWidth="1"/>
    <col min="8967" max="8967" width="10.5" customWidth="1"/>
    <col min="8968" max="8968" width="15.1640625" customWidth="1"/>
    <col min="8969" max="8969" width="10.5" customWidth="1"/>
    <col min="8970" max="8970" width="16.1640625" customWidth="1"/>
    <col min="8971" max="9216" width="10.6640625" customWidth="1"/>
    <col min="9217" max="9217" width="10.5" customWidth="1"/>
    <col min="9218" max="9218" width="58.83203125" customWidth="1"/>
    <col min="9219" max="9219" width="10.5" customWidth="1"/>
    <col min="9220" max="9220" width="15.5" customWidth="1"/>
    <col min="9221" max="9221" width="10.5" customWidth="1"/>
    <col min="9222" max="9222" width="14.6640625" customWidth="1"/>
    <col min="9223" max="9223" width="10.5" customWidth="1"/>
    <col min="9224" max="9224" width="15.1640625" customWidth="1"/>
    <col min="9225" max="9225" width="10.5" customWidth="1"/>
    <col min="9226" max="9226" width="16.1640625" customWidth="1"/>
    <col min="9227" max="9472" width="10.6640625" customWidth="1"/>
    <col min="9473" max="9473" width="10.5" customWidth="1"/>
    <col min="9474" max="9474" width="58.83203125" customWidth="1"/>
    <col min="9475" max="9475" width="10.5" customWidth="1"/>
    <col min="9476" max="9476" width="15.5" customWidth="1"/>
    <col min="9477" max="9477" width="10.5" customWidth="1"/>
    <col min="9478" max="9478" width="14.6640625" customWidth="1"/>
    <col min="9479" max="9479" width="10.5" customWidth="1"/>
    <col min="9480" max="9480" width="15.1640625" customWidth="1"/>
    <col min="9481" max="9481" width="10.5" customWidth="1"/>
    <col min="9482" max="9482" width="16.1640625" customWidth="1"/>
    <col min="9483" max="9728" width="10.6640625" customWidth="1"/>
    <col min="9729" max="9729" width="10.5" customWidth="1"/>
    <col min="9730" max="9730" width="58.83203125" customWidth="1"/>
    <col min="9731" max="9731" width="10.5" customWidth="1"/>
    <col min="9732" max="9732" width="15.5" customWidth="1"/>
    <col min="9733" max="9733" width="10.5" customWidth="1"/>
    <col min="9734" max="9734" width="14.6640625" customWidth="1"/>
    <col min="9735" max="9735" width="10.5" customWidth="1"/>
    <col min="9736" max="9736" width="15.1640625" customWidth="1"/>
    <col min="9737" max="9737" width="10.5" customWidth="1"/>
    <col min="9738" max="9738" width="16.1640625" customWidth="1"/>
    <col min="9739" max="9984" width="10.6640625" customWidth="1"/>
    <col min="9985" max="9985" width="10.5" customWidth="1"/>
    <col min="9986" max="9986" width="58.83203125" customWidth="1"/>
    <col min="9987" max="9987" width="10.5" customWidth="1"/>
    <col min="9988" max="9988" width="15.5" customWidth="1"/>
    <col min="9989" max="9989" width="10.5" customWidth="1"/>
    <col min="9990" max="9990" width="14.6640625" customWidth="1"/>
    <col min="9991" max="9991" width="10.5" customWidth="1"/>
    <col min="9992" max="9992" width="15.1640625" customWidth="1"/>
    <col min="9993" max="9993" width="10.5" customWidth="1"/>
    <col min="9994" max="9994" width="16.1640625" customWidth="1"/>
    <col min="9995" max="10240" width="10.6640625" customWidth="1"/>
    <col min="10241" max="10241" width="10.5" customWidth="1"/>
    <col min="10242" max="10242" width="58.83203125" customWidth="1"/>
    <col min="10243" max="10243" width="10.5" customWidth="1"/>
    <col min="10244" max="10244" width="15.5" customWidth="1"/>
    <col min="10245" max="10245" width="10.5" customWidth="1"/>
    <col min="10246" max="10246" width="14.6640625" customWidth="1"/>
    <col min="10247" max="10247" width="10.5" customWidth="1"/>
    <col min="10248" max="10248" width="15.1640625" customWidth="1"/>
    <col min="10249" max="10249" width="10.5" customWidth="1"/>
    <col min="10250" max="10250" width="16.1640625" customWidth="1"/>
    <col min="10251" max="10496" width="10.6640625" customWidth="1"/>
    <col min="10497" max="10497" width="10.5" customWidth="1"/>
    <col min="10498" max="10498" width="58.83203125" customWidth="1"/>
    <col min="10499" max="10499" width="10.5" customWidth="1"/>
    <col min="10500" max="10500" width="15.5" customWidth="1"/>
    <col min="10501" max="10501" width="10.5" customWidth="1"/>
    <col min="10502" max="10502" width="14.6640625" customWidth="1"/>
    <col min="10503" max="10503" width="10.5" customWidth="1"/>
    <col min="10504" max="10504" width="15.1640625" customWidth="1"/>
    <col min="10505" max="10505" width="10.5" customWidth="1"/>
    <col min="10506" max="10506" width="16.1640625" customWidth="1"/>
    <col min="10507" max="10752" width="10.6640625" customWidth="1"/>
    <col min="10753" max="10753" width="10.5" customWidth="1"/>
    <col min="10754" max="10754" width="58.83203125" customWidth="1"/>
    <col min="10755" max="10755" width="10.5" customWidth="1"/>
    <col min="10756" max="10756" width="15.5" customWidth="1"/>
    <col min="10757" max="10757" width="10.5" customWidth="1"/>
    <col min="10758" max="10758" width="14.6640625" customWidth="1"/>
    <col min="10759" max="10759" width="10.5" customWidth="1"/>
    <col min="10760" max="10760" width="15.1640625" customWidth="1"/>
    <col min="10761" max="10761" width="10.5" customWidth="1"/>
    <col min="10762" max="10762" width="16.1640625" customWidth="1"/>
    <col min="10763" max="11008" width="10.6640625" customWidth="1"/>
    <col min="11009" max="11009" width="10.5" customWidth="1"/>
    <col min="11010" max="11010" width="58.83203125" customWidth="1"/>
    <col min="11011" max="11011" width="10.5" customWidth="1"/>
    <col min="11012" max="11012" width="15.5" customWidth="1"/>
    <col min="11013" max="11013" width="10.5" customWidth="1"/>
    <col min="11014" max="11014" width="14.6640625" customWidth="1"/>
    <col min="11015" max="11015" width="10.5" customWidth="1"/>
    <col min="11016" max="11016" width="15.1640625" customWidth="1"/>
    <col min="11017" max="11017" width="10.5" customWidth="1"/>
    <col min="11018" max="11018" width="16.1640625" customWidth="1"/>
    <col min="11019" max="11264" width="10.6640625" customWidth="1"/>
    <col min="11265" max="11265" width="10.5" customWidth="1"/>
    <col min="11266" max="11266" width="58.83203125" customWidth="1"/>
    <col min="11267" max="11267" width="10.5" customWidth="1"/>
    <col min="11268" max="11268" width="15.5" customWidth="1"/>
    <col min="11269" max="11269" width="10.5" customWidth="1"/>
    <col min="11270" max="11270" width="14.6640625" customWidth="1"/>
    <col min="11271" max="11271" width="10.5" customWidth="1"/>
    <col min="11272" max="11272" width="15.1640625" customWidth="1"/>
    <col min="11273" max="11273" width="10.5" customWidth="1"/>
    <col min="11274" max="11274" width="16.1640625" customWidth="1"/>
    <col min="11275" max="11520" width="10.6640625" customWidth="1"/>
    <col min="11521" max="11521" width="10.5" customWidth="1"/>
    <col min="11522" max="11522" width="58.83203125" customWidth="1"/>
    <col min="11523" max="11523" width="10.5" customWidth="1"/>
    <col min="11524" max="11524" width="15.5" customWidth="1"/>
    <col min="11525" max="11525" width="10.5" customWidth="1"/>
    <col min="11526" max="11526" width="14.6640625" customWidth="1"/>
    <col min="11527" max="11527" width="10.5" customWidth="1"/>
    <col min="11528" max="11528" width="15.1640625" customWidth="1"/>
    <col min="11529" max="11529" width="10.5" customWidth="1"/>
    <col min="11530" max="11530" width="16.1640625" customWidth="1"/>
    <col min="11531" max="11776" width="10.6640625" customWidth="1"/>
    <col min="11777" max="11777" width="10.5" customWidth="1"/>
    <col min="11778" max="11778" width="58.83203125" customWidth="1"/>
    <col min="11779" max="11779" width="10.5" customWidth="1"/>
    <col min="11780" max="11780" width="15.5" customWidth="1"/>
    <col min="11781" max="11781" width="10.5" customWidth="1"/>
    <col min="11782" max="11782" width="14.6640625" customWidth="1"/>
    <col min="11783" max="11783" width="10.5" customWidth="1"/>
    <col min="11784" max="11784" width="15.1640625" customWidth="1"/>
    <col min="11785" max="11785" width="10.5" customWidth="1"/>
    <col min="11786" max="11786" width="16.1640625" customWidth="1"/>
    <col min="11787" max="12032" width="10.6640625" customWidth="1"/>
    <col min="12033" max="12033" width="10.5" customWidth="1"/>
    <col min="12034" max="12034" width="58.83203125" customWidth="1"/>
    <col min="12035" max="12035" width="10.5" customWidth="1"/>
    <col min="12036" max="12036" width="15.5" customWidth="1"/>
    <col min="12037" max="12037" width="10.5" customWidth="1"/>
    <col min="12038" max="12038" width="14.6640625" customWidth="1"/>
    <col min="12039" max="12039" width="10.5" customWidth="1"/>
    <col min="12040" max="12040" width="15.1640625" customWidth="1"/>
    <col min="12041" max="12041" width="10.5" customWidth="1"/>
    <col min="12042" max="12042" width="16.1640625" customWidth="1"/>
    <col min="12043" max="12288" width="10.6640625" customWidth="1"/>
    <col min="12289" max="12289" width="10.5" customWidth="1"/>
    <col min="12290" max="12290" width="58.83203125" customWidth="1"/>
    <col min="12291" max="12291" width="10.5" customWidth="1"/>
    <col min="12292" max="12292" width="15.5" customWidth="1"/>
    <col min="12293" max="12293" width="10.5" customWidth="1"/>
    <col min="12294" max="12294" width="14.6640625" customWidth="1"/>
    <col min="12295" max="12295" width="10.5" customWidth="1"/>
    <col min="12296" max="12296" width="15.1640625" customWidth="1"/>
    <col min="12297" max="12297" width="10.5" customWidth="1"/>
    <col min="12298" max="12298" width="16.1640625" customWidth="1"/>
    <col min="12299" max="12544" width="10.6640625" customWidth="1"/>
    <col min="12545" max="12545" width="10.5" customWidth="1"/>
    <col min="12546" max="12546" width="58.83203125" customWidth="1"/>
    <col min="12547" max="12547" width="10.5" customWidth="1"/>
    <col min="12548" max="12548" width="15.5" customWidth="1"/>
    <col min="12549" max="12549" width="10.5" customWidth="1"/>
    <col min="12550" max="12550" width="14.6640625" customWidth="1"/>
    <col min="12551" max="12551" width="10.5" customWidth="1"/>
    <col min="12552" max="12552" width="15.1640625" customWidth="1"/>
    <col min="12553" max="12553" width="10.5" customWidth="1"/>
    <col min="12554" max="12554" width="16.1640625" customWidth="1"/>
    <col min="12555" max="12800" width="10.6640625" customWidth="1"/>
    <col min="12801" max="12801" width="10.5" customWidth="1"/>
    <col min="12802" max="12802" width="58.83203125" customWidth="1"/>
    <col min="12803" max="12803" width="10.5" customWidth="1"/>
    <col min="12804" max="12804" width="15.5" customWidth="1"/>
    <col min="12805" max="12805" width="10.5" customWidth="1"/>
    <col min="12806" max="12806" width="14.6640625" customWidth="1"/>
    <col min="12807" max="12807" width="10.5" customWidth="1"/>
    <col min="12808" max="12808" width="15.1640625" customWidth="1"/>
    <col min="12809" max="12809" width="10.5" customWidth="1"/>
    <col min="12810" max="12810" width="16.1640625" customWidth="1"/>
    <col min="12811" max="13056" width="10.6640625" customWidth="1"/>
    <col min="13057" max="13057" width="10.5" customWidth="1"/>
    <col min="13058" max="13058" width="58.83203125" customWidth="1"/>
    <col min="13059" max="13059" width="10.5" customWidth="1"/>
    <col min="13060" max="13060" width="15.5" customWidth="1"/>
    <col min="13061" max="13061" width="10.5" customWidth="1"/>
    <col min="13062" max="13062" width="14.6640625" customWidth="1"/>
    <col min="13063" max="13063" width="10.5" customWidth="1"/>
    <col min="13064" max="13064" width="15.1640625" customWidth="1"/>
    <col min="13065" max="13065" width="10.5" customWidth="1"/>
    <col min="13066" max="13066" width="16.1640625" customWidth="1"/>
    <col min="13067" max="13312" width="10.6640625" customWidth="1"/>
    <col min="13313" max="13313" width="10.5" customWidth="1"/>
    <col min="13314" max="13314" width="58.83203125" customWidth="1"/>
    <col min="13315" max="13315" width="10.5" customWidth="1"/>
    <col min="13316" max="13316" width="15.5" customWidth="1"/>
    <col min="13317" max="13317" width="10.5" customWidth="1"/>
    <col min="13318" max="13318" width="14.6640625" customWidth="1"/>
    <col min="13319" max="13319" width="10.5" customWidth="1"/>
    <col min="13320" max="13320" width="15.1640625" customWidth="1"/>
    <col min="13321" max="13321" width="10.5" customWidth="1"/>
    <col min="13322" max="13322" width="16.1640625" customWidth="1"/>
    <col min="13323" max="13568" width="10.6640625" customWidth="1"/>
    <col min="13569" max="13569" width="10.5" customWidth="1"/>
    <col min="13570" max="13570" width="58.83203125" customWidth="1"/>
    <col min="13571" max="13571" width="10.5" customWidth="1"/>
    <col min="13572" max="13572" width="15.5" customWidth="1"/>
    <col min="13573" max="13573" width="10.5" customWidth="1"/>
    <col min="13574" max="13574" width="14.6640625" customWidth="1"/>
    <col min="13575" max="13575" width="10.5" customWidth="1"/>
    <col min="13576" max="13576" width="15.1640625" customWidth="1"/>
    <col min="13577" max="13577" width="10.5" customWidth="1"/>
    <col min="13578" max="13578" width="16.1640625" customWidth="1"/>
    <col min="13579" max="13824" width="10.6640625" customWidth="1"/>
    <col min="13825" max="13825" width="10.5" customWidth="1"/>
    <col min="13826" max="13826" width="58.83203125" customWidth="1"/>
    <col min="13827" max="13827" width="10.5" customWidth="1"/>
    <col min="13828" max="13828" width="15.5" customWidth="1"/>
    <col min="13829" max="13829" width="10.5" customWidth="1"/>
    <col min="13830" max="13830" width="14.6640625" customWidth="1"/>
    <col min="13831" max="13831" width="10.5" customWidth="1"/>
    <col min="13832" max="13832" width="15.1640625" customWidth="1"/>
    <col min="13833" max="13833" width="10.5" customWidth="1"/>
    <col min="13834" max="13834" width="16.1640625" customWidth="1"/>
    <col min="13835" max="14080" width="10.6640625" customWidth="1"/>
    <col min="14081" max="14081" width="10.5" customWidth="1"/>
    <col min="14082" max="14082" width="58.83203125" customWidth="1"/>
    <col min="14083" max="14083" width="10.5" customWidth="1"/>
    <col min="14084" max="14084" width="15.5" customWidth="1"/>
    <col min="14085" max="14085" width="10.5" customWidth="1"/>
    <col min="14086" max="14086" width="14.6640625" customWidth="1"/>
    <col min="14087" max="14087" width="10.5" customWidth="1"/>
    <col min="14088" max="14088" width="15.1640625" customWidth="1"/>
    <col min="14089" max="14089" width="10.5" customWidth="1"/>
    <col min="14090" max="14090" width="16.1640625" customWidth="1"/>
    <col min="14091" max="14336" width="10.6640625" customWidth="1"/>
    <col min="14337" max="14337" width="10.5" customWidth="1"/>
    <col min="14338" max="14338" width="58.83203125" customWidth="1"/>
    <col min="14339" max="14339" width="10.5" customWidth="1"/>
    <col min="14340" max="14340" width="15.5" customWidth="1"/>
    <col min="14341" max="14341" width="10.5" customWidth="1"/>
    <col min="14342" max="14342" width="14.6640625" customWidth="1"/>
    <col min="14343" max="14343" width="10.5" customWidth="1"/>
    <col min="14344" max="14344" width="15.1640625" customWidth="1"/>
    <col min="14345" max="14345" width="10.5" customWidth="1"/>
    <col min="14346" max="14346" width="16.1640625" customWidth="1"/>
    <col min="14347" max="14592" width="10.6640625" customWidth="1"/>
    <col min="14593" max="14593" width="10.5" customWidth="1"/>
    <col min="14594" max="14594" width="58.83203125" customWidth="1"/>
    <col min="14595" max="14595" width="10.5" customWidth="1"/>
    <col min="14596" max="14596" width="15.5" customWidth="1"/>
    <col min="14597" max="14597" width="10.5" customWidth="1"/>
    <col min="14598" max="14598" width="14.6640625" customWidth="1"/>
    <col min="14599" max="14599" width="10.5" customWidth="1"/>
    <col min="14600" max="14600" width="15.1640625" customWidth="1"/>
    <col min="14601" max="14601" width="10.5" customWidth="1"/>
    <col min="14602" max="14602" width="16.1640625" customWidth="1"/>
    <col min="14603" max="14848" width="10.6640625" customWidth="1"/>
    <col min="14849" max="14849" width="10.5" customWidth="1"/>
    <col min="14850" max="14850" width="58.83203125" customWidth="1"/>
    <col min="14851" max="14851" width="10.5" customWidth="1"/>
    <col min="14852" max="14852" width="15.5" customWidth="1"/>
    <col min="14853" max="14853" width="10.5" customWidth="1"/>
    <col min="14854" max="14854" width="14.6640625" customWidth="1"/>
    <col min="14855" max="14855" width="10.5" customWidth="1"/>
    <col min="14856" max="14856" width="15.1640625" customWidth="1"/>
    <col min="14857" max="14857" width="10.5" customWidth="1"/>
    <col min="14858" max="14858" width="16.1640625" customWidth="1"/>
    <col min="14859" max="15104" width="10.6640625" customWidth="1"/>
    <col min="15105" max="15105" width="10.5" customWidth="1"/>
    <col min="15106" max="15106" width="58.83203125" customWidth="1"/>
    <col min="15107" max="15107" width="10.5" customWidth="1"/>
    <col min="15108" max="15108" width="15.5" customWidth="1"/>
    <col min="15109" max="15109" width="10.5" customWidth="1"/>
    <col min="15110" max="15110" width="14.6640625" customWidth="1"/>
    <col min="15111" max="15111" width="10.5" customWidth="1"/>
    <col min="15112" max="15112" width="15.1640625" customWidth="1"/>
    <col min="15113" max="15113" width="10.5" customWidth="1"/>
    <col min="15114" max="15114" width="16.1640625" customWidth="1"/>
    <col min="15115" max="15360" width="10.6640625" customWidth="1"/>
    <col min="15361" max="15361" width="10.5" customWidth="1"/>
    <col min="15362" max="15362" width="58.83203125" customWidth="1"/>
    <col min="15363" max="15363" width="10.5" customWidth="1"/>
    <col min="15364" max="15364" width="15.5" customWidth="1"/>
    <col min="15365" max="15365" width="10.5" customWidth="1"/>
    <col min="15366" max="15366" width="14.6640625" customWidth="1"/>
    <col min="15367" max="15367" width="10.5" customWidth="1"/>
    <col min="15368" max="15368" width="15.1640625" customWidth="1"/>
    <col min="15369" max="15369" width="10.5" customWidth="1"/>
    <col min="15370" max="15370" width="16.1640625" customWidth="1"/>
    <col min="15371" max="15616" width="10.6640625" customWidth="1"/>
    <col min="15617" max="15617" width="10.5" customWidth="1"/>
    <col min="15618" max="15618" width="58.83203125" customWidth="1"/>
    <col min="15619" max="15619" width="10.5" customWidth="1"/>
    <col min="15620" max="15620" width="15.5" customWidth="1"/>
    <col min="15621" max="15621" width="10.5" customWidth="1"/>
    <col min="15622" max="15622" width="14.6640625" customWidth="1"/>
    <col min="15623" max="15623" width="10.5" customWidth="1"/>
    <col min="15624" max="15624" width="15.1640625" customWidth="1"/>
    <col min="15625" max="15625" width="10.5" customWidth="1"/>
    <col min="15626" max="15626" width="16.1640625" customWidth="1"/>
    <col min="15627" max="15872" width="10.6640625" customWidth="1"/>
    <col min="15873" max="15873" width="10.5" customWidth="1"/>
    <col min="15874" max="15874" width="58.83203125" customWidth="1"/>
    <col min="15875" max="15875" width="10.5" customWidth="1"/>
    <col min="15876" max="15876" width="15.5" customWidth="1"/>
    <col min="15877" max="15877" width="10.5" customWidth="1"/>
    <col min="15878" max="15878" width="14.6640625" customWidth="1"/>
    <col min="15879" max="15879" width="10.5" customWidth="1"/>
    <col min="15880" max="15880" width="15.1640625" customWidth="1"/>
    <col min="15881" max="15881" width="10.5" customWidth="1"/>
    <col min="15882" max="15882" width="16.1640625" customWidth="1"/>
    <col min="15883" max="16128" width="10.6640625" customWidth="1"/>
    <col min="16129" max="16129" width="10.5" customWidth="1"/>
    <col min="16130" max="16130" width="58.83203125" customWidth="1"/>
    <col min="16131" max="16131" width="10.5" customWidth="1"/>
    <col min="16132" max="16132" width="15.5" customWidth="1"/>
    <col min="16133" max="16133" width="10.5" customWidth="1"/>
    <col min="16134" max="16134" width="14.6640625" customWidth="1"/>
    <col min="16135" max="16135" width="10.5" customWidth="1"/>
    <col min="16136" max="16136" width="15.1640625" customWidth="1"/>
    <col min="16137" max="16137" width="10.5" customWidth="1"/>
    <col min="16138" max="16138" width="16.1640625" customWidth="1"/>
    <col min="16139" max="16384" width="10.6640625" customWidth="1"/>
  </cols>
  <sheetData>
    <row r="1" spans="1:10" ht="34.5" customHeight="1" x14ac:dyDescent="0.25">
      <c r="F1" s="153" t="s">
        <v>492</v>
      </c>
      <c r="G1" s="153"/>
      <c r="H1" s="153"/>
      <c r="I1" s="153"/>
      <c r="J1" s="153"/>
    </row>
    <row r="2" spans="1:10" ht="53.25" customHeight="1" x14ac:dyDescent="0.2">
      <c r="B2" s="167" t="s">
        <v>281</v>
      </c>
      <c r="C2" s="167"/>
      <c r="D2" s="167"/>
      <c r="E2" s="167"/>
      <c r="F2" s="167"/>
      <c r="G2" s="167"/>
      <c r="H2" s="167"/>
      <c r="I2" s="167"/>
      <c r="J2" s="167"/>
    </row>
    <row r="3" spans="1:10" s="48" customFormat="1" ht="15.75" customHeight="1" x14ac:dyDescent="0.25">
      <c r="B3" s="162" t="s">
        <v>25</v>
      </c>
      <c r="C3" s="162"/>
      <c r="D3" s="162"/>
      <c r="E3" s="162"/>
      <c r="F3" s="162"/>
      <c r="G3" s="162"/>
      <c r="H3" s="162"/>
      <c r="I3" s="162"/>
      <c r="J3" s="162"/>
    </row>
    <row r="4" spans="1:10" ht="12.75" customHeight="1" x14ac:dyDescent="0.2"/>
    <row r="5" spans="1:10" ht="41.25" customHeight="1" x14ac:dyDescent="0.2">
      <c r="A5" s="168" t="s">
        <v>26</v>
      </c>
      <c r="B5" s="168" t="s">
        <v>0</v>
      </c>
      <c r="C5" s="170" t="s">
        <v>233</v>
      </c>
      <c r="D5" s="170"/>
      <c r="E5" s="170" t="s">
        <v>234</v>
      </c>
      <c r="F5" s="170"/>
      <c r="G5" s="170" t="s">
        <v>235</v>
      </c>
      <c r="H5" s="170"/>
      <c r="I5" s="170" t="s">
        <v>236</v>
      </c>
      <c r="J5" s="170"/>
    </row>
    <row r="6" spans="1:10" ht="15" customHeight="1" x14ac:dyDescent="0.2">
      <c r="A6" s="169"/>
      <c r="B6" s="169"/>
      <c r="C6" s="49" t="s">
        <v>4</v>
      </c>
      <c r="D6" s="86" t="s">
        <v>38</v>
      </c>
      <c r="E6" s="49" t="s">
        <v>4</v>
      </c>
      <c r="F6" s="86" t="s">
        <v>38</v>
      </c>
      <c r="G6" s="49" t="s">
        <v>4</v>
      </c>
      <c r="H6" s="86" t="s">
        <v>38</v>
      </c>
      <c r="I6" s="86" t="s">
        <v>4</v>
      </c>
      <c r="J6" s="86" t="s">
        <v>38</v>
      </c>
    </row>
    <row r="7" spans="1:10" ht="36.75" customHeight="1" x14ac:dyDescent="0.2">
      <c r="A7" s="50" t="s">
        <v>43</v>
      </c>
      <c r="B7" s="51" t="s">
        <v>44</v>
      </c>
      <c r="C7" s="52">
        <v>2540</v>
      </c>
      <c r="D7" s="52">
        <v>120347311</v>
      </c>
      <c r="E7" s="53">
        <v>75</v>
      </c>
      <c r="F7" s="52">
        <v>7964295</v>
      </c>
      <c r="G7" s="53">
        <v>102</v>
      </c>
      <c r="H7" s="52">
        <v>5017557</v>
      </c>
      <c r="I7" s="54"/>
      <c r="J7" s="54"/>
    </row>
    <row r="8" spans="1:10" ht="36.75" customHeight="1" x14ac:dyDescent="0.2">
      <c r="A8" s="50" t="s">
        <v>45</v>
      </c>
      <c r="B8" s="51" t="s">
        <v>46</v>
      </c>
      <c r="C8" s="52">
        <v>2296</v>
      </c>
      <c r="D8" s="52">
        <v>76918556</v>
      </c>
      <c r="E8" s="54"/>
      <c r="F8" s="54"/>
      <c r="G8" s="54"/>
      <c r="H8" s="54"/>
      <c r="I8" s="53">
        <v>702</v>
      </c>
      <c r="J8" s="52">
        <v>22751356</v>
      </c>
    </row>
    <row r="9" spans="1:10" ht="36.75" customHeight="1" x14ac:dyDescent="0.2">
      <c r="A9" s="50" t="s">
        <v>47</v>
      </c>
      <c r="B9" s="51" t="s">
        <v>48</v>
      </c>
      <c r="C9" s="52">
        <v>1719</v>
      </c>
      <c r="D9" s="52">
        <v>50567465</v>
      </c>
      <c r="E9" s="54"/>
      <c r="F9" s="54"/>
      <c r="G9" s="54"/>
      <c r="H9" s="54"/>
      <c r="I9" s="54"/>
      <c r="J9" s="54"/>
    </row>
    <row r="10" spans="1:10" ht="36.75" customHeight="1" x14ac:dyDescent="0.2">
      <c r="A10" s="50" t="s">
        <v>49</v>
      </c>
      <c r="B10" s="51" t="s">
        <v>50</v>
      </c>
      <c r="C10" s="54"/>
      <c r="D10" s="54"/>
      <c r="E10" s="54"/>
      <c r="F10" s="54"/>
      <c r="G10" s="53">
        <v>604</v>
      </c>
      <c r="H10" s="52">
        <v>19503757</v>
      </c>
      <c r="I10" s="54"/>
      <c r="J10" s="54"/>
    </row>
    <row r="11" spans="1:10" ht="36.75" customHeight="1" x14ac:dyDescent="0.2">
      <c r="A11" s="50" t="s">
        <v>51</v>
      </c>
      <c r="B11" s="51" t="s">
        <v>52</v>
      </c>
      <c r="C11" s="53">
        <v>87</v>
      </c>
      <c r="D11" s="52">
        <v>7634223</v>
      </c>
      <c r="E11" s="53">
        <v>991</v>
      </c>
      <c r="F11" s="52">
        <v>116018785</v>
      </c>
      <c r="G11" s="54"/>
      <c r="H11" s="54"/>
      <c r="I11" s="54"/>
      <c r="J11" s="54"/>
    </row>
    <row r="12" spans="1:10" ht="24.75" customHeight="1" x14ac:dyDescent="0.2">
      <c r="A12" s="50" t="s">
        <v>53</v>
      </c>
      <c r="B12" s="51" t="s">
        <v>54</v>
      </c>
      <c r="C12" s="53">
        <v>47</v>
      </c>
      <c r="D12" s="52">
        <v>1248709</v>
      </c>
      <c r="E12" s="53">
        <v>855</v>
      </c>
      <c r="F12" s="52">
        <v>105971130</v>
      </c>
      <c r="G12" s="54"/>
      <c r="H12" s="54"/>
      <c r="I12" s="54"/>
      <c r="J12" s="54"/>
    </row>
    <row r="13" spans="1:10" ht="36.75" customHeight="1" x14ac:dyDescent="0.2">
      <c r="A13" s="50" t="s">
        <v>55</v>
      </c>
      <c r="B13" s="51" t="s">
        <v>56</v>
      </c>
      <c r="C13" s="53">
        <v>171</v>
      </c>
      <c r="D13" s="52">
        <v>3976135</v>
      </c>
      <c r="E13" s="54"/>
      <c r="F13" s="54"/>
      <c r="G13" s="54"/>
      <c r="H13" s="54"/>
      <c r="I13" s="54"/>
      <c r="J13" s="54"/>
    </row>
    <row r="14" spans="1:10" ht="72.75" customHeight="1" x14ac:dyDescent="0.2">
      <c r="A14" s="50" t="s">
        <v>57</v>
      </c>
      <c r="B14" s="51" t="s">
        <v>60</v>
      </c>
      <c r="C14" s="53">
        <v>99</v>
      </c>
      <c r="D14" s="52">
        <v>4378601</v>
      </c>
      <c r="E14" s="54"/>
      <c r="F14" s="54"/>
      <c r="G14" s="54"/>
      <c r="H14" s="54"/>
      <c r="I14" s="54"/>
      <c r="J14" s="54"/>
    </row>
    <row r="15" spans="1:10" ht="36.75" customHeight="1" x14ac:dyDescent="0.2">
      <c r="A15" s="50" t="s">
        <v>59</v>
      </c>
      <c r="B15" s="51" t="s">
        <v>62</v>
      </c>
      <c r="C15" s="52">
        <v>3389</v>
      </c>
      <c r="D15" s="52">
        <v>86091190</v>
      </c>
      <c r="E15" s="54"/>
      <c r="F15" s="54"/>
      <c r="G15" s="54"/>
      <c r="H15" s="54"/>
      <c r="I15" s="54"/>
      <c r="J15" s="54"/>
    </row>
    <row r="16" spans="1:10" ht="36.75" customHeight="1" x14ac:dyDescent="0.2">
      <c r="A16" s="50" t="s">
        <v>61</v>
      </c>
      <c r="B16" s="51" t="s">
        <v>64</v>
      </c>
      <c r="C16" s="53">
        <v>849</v>
      </c>
      <c r="D16" s="52">
        <v>18065953</v>
      </c>
      <c r="E16" s="54"/>
      <c r="F16" s="54"/>
      <c r="G16" s="54"/>
      <c r="H16" s="54"/>
      <c r="I16" s="53">
        <v>395</v>
      </c>
      <c r="J16" s="52">
        <v>9956592</v>
      </c>
    </row>
    <row r="17" spans="1:10" ht="36.75" customHeight="1" x14ac:dyDescent="0.2">
      <c r="A17" s="50" t="s">
        <v>63</v>
      </c>
      <c r="B17" s="51" t="s">
        <v>66</v>
      </c>
      <c r="C17" s="53">
        <v>16</v>
      </c>
      <c r="D17" s="52">
        <v>340277</v>
      </c>
      <c r="E17" s="54"/>
      <c r="F17" s="54"/>
      <c r="G17" s="54"/>
      <c r="H17" s="54"/>
      <c r="I17" s="54"/>
      <c r="J17" s="54"/>
    </row>
    <row r="18" spans="1:10" ht="36.75" customHeight="1" x14ac:dyDescent="0.2">
      <c r="A18" s="50" t="s">
        <v>65</v>
      </c>
      <c r="B18" s="51" t="s">
        <v>68</v>
      </c>
      <c r="C18" s="53">
        <v>523</v>
      </c>
      <c r="D18" s="52">
        <v>22073561</v>
      </c>
      <c r="E18" s="54"/>
      <c r="F18" s="54"/>
      <c r="G18" s="54"/>
      <c r="H18" s="54"/>
      <c r="I18" s="54"/>
      <c r="J18" s="54"/>
    </row>
    <row r="19" spans="1:10" ht="36.75" customHeight="1" x14ac:dyDescent="0.2">
      <c r="A19" s="50" t="s">
        <v>67</v>
      </c>
      <c r="B19" s="51" t="s">
        <v>72</v>
      </c>
      <c r="C19" s="53">
        <v>631</v>
      </c>
      <c r="D19" s="52">
        <v>14355273</v>
      </c>
      <c r="E19" s="54"/>
      <c r="F19" s="54"/>
      <c r="G19" s="54"/>
      <c r="H19" s="54"/>
      <c r="I19" s="54"/>
      <c r="J19" s="54"/>
    </row>
    <row r="20" spans="1:10" ht="36.75" customHeight="1" x14ac:dyDescent="0.2">
      <c r="A20" s="50" t="s">
        <v>69</v>
      </c>
      <c r="B20" s="51" t="s">
        <v>74</v>
      </c>
      <c r="C20" s="52">
        <v>1653</v>
      </c>
      <c r="D20" s="52">
        <v>30235917</v>
      </c>
      <c r="E20" s="54"/>
      <c r="F20" s="54"/>
      <c r="G20" s="54"/>
      <c r="H20" s="54"/>
      <c r="I20" s="54"/>
      <c r="J20" s="54"/>
    </row>
    <row r="21" spans="1:10" ht="36.75" customHeight="1" x14ac:dyDescent="0.2">
      <c r="A21" s="50" t="s">
        <v>71</v>
      </c>
      <c r="B21" s="51" t="s">
        <v>76</v>
      </c>
      <c r="C21" s="53">
        <v>685</v>
      </c>
      <c r="D21" s="52">
        <v>17742028</v>
      </c>
      <c r="E21" s="54"/>
      <c r="F21" s="54"/>
      <c r="G21" s="53">
        <v>48</v>
      </c>
      <c r="H21" s="52">
        <v>2019956</v>
      </c>
      <c r="I21" s="54"/>
      <c r="J21" s="54"/>
    </row>
    <row r="22" spans="1:10" ht="36.75" customHeight="1" x14ac:dyDescent="0.2">
      <c r="A22" s="50" t="s">
        <v>73</v>
      </c>
      <c r="B22" s="51" t="s">
        <v>78</v>
      </c>
      <c r="C22" s="53">
        <v>793</v>
      </c>
      <c r="D22" s="52">
        <v>21418394</v>
      </c>
      <c r="E22" s="54"/>
      <c r="F22" s="54"/>
      <c r="G22" s="54"/>
      <c r="H22" s="54"/>
      <c r="I22" s="53">
        <v>508</v>
      </c>
      <c r="J22" s="52">
        <v>16520141</v>
      </c>
    </row>
    <row r="23" spans="1:10" ht="36.75" customHeight="1" x14ac:dyDescent="0.2">
      <c r="A23" s="50" t="s">
        <v>75</v>
      </c>
      <c r="B23" s="51" t="s">
        <v>80</v>
      </c>
      <c r="C23" s="52">
        <v>2161</v>
      </c>
      <c r="D23" s="52">
        <v>79828459</v>
      </c>
      <c r="E23" s="54"/>
      <c r="F23" s="54"/>
      <c r="G23" s="53">
        <v>26</v>
      </c>
      <c r="H23" s="52">
        <v>1419610</v>
      </c>
      <c r="I23" s="54"/>
      <c r="J23" s="54"/>
    </row>
    <row r="24" spans="1:10" ht="36.75" customHeight="1" x14ac:dyDescent="0.2">
      <c r="A24" s="50" t="s">
        <v>77</v>
      </c>
      <c r="B24" s="51" t="s">
        <v>82</v>
      </c>
      <c r="C24" s="53">
        <v>614</v>
      </c>
      <c r="D24" s="52">
        <v>12872822</v>
      </c>
      <c r="E24" s="54"/>
      <c r="F24" s="54"/>
      <c r="G24" s="53">
        <v>376</v>
      </c>
      <c r="H24" s="52">
        <v>16874311</v>
      </c>
      <c r="I24" s="54"/>
      <c r="J24" s="54"/>
    </row>
    <row r="25" spans="1:10" ht="36.75" customHeight="1" x14ac:dyDescent="0.2">
      <c r="A25" s="50" t="s">
        <v>79</v>
      </c>
      <c r="B25" s="51" t="s">
        <v>88</v>
      </c>
      <c r="C25" s="53">
        <v>700</v>
      </c>
      <c r="D25" s="52">
        <v>19667473</v>
      </c>
      <c r="E25" s="54"/>
      <c r="F25" s="54"/>
      <c r="G25" s="54"/>
      <c r="H25" s="54"/>
      <c r="I25" s="54"/>
      <c r="J25" s="54"/>
    </row>
    <row r="26" spans="1:10" ht="36.75" customHeight="1" x14ac:dyDescent="0.2">
      <c r="A26" s="50" t="s">
        <v>81</v>
      </c>
      <c r="B26" s="51" t="s">
        <v>90</v>
      </c>
      <c r="C26" s="53">
        <v>965</v>
      </c>
      <c r="D26" s="52">
        <v>31110253</v>
      </c>
      <c r="E26" s="54"/>
      <c r="F26" s="54"/>
      <c r="G26" s="54"/>
      <c r="H26" s="54"/>
      <c r="I26" s="54"/>
      <c r="J26" s="54"/>
    </row>
    <row r="27" spans="1:10" ht="36.75" customHeight="1" x14ac:dyDescent="0.2">
      <c r="A27" s="50" t="s">
        <v>83</v>
      </c>
      <c r="B27" s="51" t="s">
        <v>92</v>
      </c>
      <c r="C27" s="53">
        <v>735</v>
      </c>
      <c r="D27" s="52">
        <v>18184932</v>
      </c>
      <c r="E27" s="54"/>
      <c r="F27" s="54"/>
      <c r="G27" s="54"/>
      <c r="H27" s="54"/>
      <c r="I27" s="53">
        <v>541</v>
      </c>
      <c r="J27" s="52">
        <v>17508612</v>
      </c>
    </row>
    <row r="28" spans="1:10" ht="36.75" customHeight="1" x14ac:dyDescent="0.2">
      <c r="A28" s="50" t="s">
        <v>85</v>
      </c>
      <c r="B28" s="51" t="s">
        <v>94</v>
      </c>
      <c r="C28" s="53">
        <v>999</v>
      </c>
      <c r="D28" s="52">
        <v>33739529</v>
      </c>
      <c r="E28" s="53">
        <v>23</v>
      </c>
      <c r="F28" s="52">
        <v>2214861</v>
      </c>
      <c r="G28" s="54"/>
      <c r="H28" s="54"/>
      <c r="I28" s="54"/>
      <c r="J28" s="54"/>
    </row>
    <row r="29" spans="1:10" ht="36.75" customHeight="1" x14ac:dyDescent="0.2">
      <c r="A29" s="50" t="s">
        <v>87</v>
      </c>
      <c r="B29" s="51" t="s">
        <v>96</v>
      </c>
      <c r="C29" s="52">
        <v>1061</v>
      </c>
      <c r="D29" s="52">
        <v>20446387</v>
      </c>
      <c r="E29" s="54"/>
      <c r="F29" s="54"/>
      <c r="G29" s="54"/>
      <c r="H29" s="54"/>
      <c r="I29" s="54"/>
      <c r="J29" s="54"/>
    </row>
    <row r="30" spans="1:10" ht="36.75" customHeight="1" x14ac:dyDescent="0.2">
      <c r="A30" s="50" t="s">
        <v>89</v>
      </c>
      <c r="B30" s="51" t="s">
        <v>100</v>
      </c>
      <c r="C30" s="52">
        <v>1218</v>
      </c>
      <c r="D30" s="52">
        <v>40364930</v>
      </c>
      <c r="E30" s="54"/>
      <c r="F30" s="54"/>
      <c r="G30" s="54"/>
      <c r="H30" s="54"/>
      <c r="I30" s="53">
        <v>53</v>
      </c>
      <c r="J30" s="52">
        <v>1900670</v>
      </c>
    </row>
    <row r="31" spans="1:10" ht="36.75" customHeight="1" x14ac:dyDescent="0.2">
      <c r="A31" s="50" t="s">
        <v>91</v>
      </c>
      <c r="B31" s="51" t="s">
        <v>102</v>
      </c>
      <c r="C31" s="53">
        <v>179</v>
      </c>
      <c r="D31" s="52">
        <v>4053182</v>
      </c>
      <c r="E31" s="54"/>
      <c r="F31" s="54"/>
      <c r="G31" s="54"/>
      <c r="H31" s="54"/>
      <c r="I31" s="54"/>
      <c r="J31" s="54"/>
    </row>
    <row r="32" spans="1:10" ht="36.75" customHeight="1" x14ac:dyDescent="0.2">
      <c r="A32" s="50" t="s">
        <v>93</v>
      </c>
      <c r="B32" s="51" t="s">
        <v>104</v>
      </c>
      <c r="C32" s="53">
        <v>525</v>
      </c>
      <c r="D32" s="52">
        <v>10936640</v>
      </c>
      <c r="E32" s="54"/>
      <c r="F32" s="54"/>
      <c r="G32" s="54"/>
      <c r="H32" s="54"/>
      <c r="I32" s="54"/>
      <c r="J32" s="54"/>
    </row>
    <row r="33" spans="1:10" ht="36.75" customHeight="1" x14ac:dyDescent="0.2">
      <c r="A33" s="50" t="s">
        <v>95</v>
      </c>
      <c r="B33" s="51" t="s">
        <v>106</v>
      </c>
      <c r="C33" s="53">
        <v>400</v>
      </c>
      <c r="D33" s="52">
        <v>8983319</v>
      </c>
      <c r="E33" s="53">
        <v>20</v>
      </c>
      <c r="F33" s="52">
        <v>967219</v>
      </c>
      <c r="G33" s="54"/>
      <c r="H33" s="54"/>
      <c r="I33" s="53">
        <v>55</v>
      </c>
      <c r="J33" s="52">
        <v>1393774</v>
      </c>
    </row>
    <row r="34" spans="1:10" ht="24.75" customHeight="1" x14ac:dyDescent="0.2">
      <c r="A34" s="50" t="s">
        <v>97</v>
      </c>
      <c r="B34" s="51" t="s">
        <v>108</v>
      </c>
      <c r="C34" s="53">
        <v>291</v>
      </c>
      <c r="D34" s="52">
        <v>9063233</v>
      </c>
      <c r="E34" s="54"/>
      <c r="F34" s="54"/>
      <c r="G34" s="54"/>
      <c r="H34" s="54"/>
      <c r="I34" s="54"/>
      <c r="J34" s="54"/>
    </row>
    <row r="35" spans="1:10" ht="36.75" customHeight="1" x14ac:dyDescent="0.2">
      <c r="A35" s="50" t="s">
        <v>99</v>
      </c>
      <c r="B35" s="51" t="s">
        <v>110</v>
      </c>
      <c r="C35" s="52">
        <v>1661</v>
      </c>
      <c r="D35" s="52">
        <v>48102851</v>
      </c>
      <c r="E35" s="53">
        <v>116</v>
      </c>
      <c r="F35" s="52">
        <v>9258908</v>
      </c>
      <c r="G35" s="53">
        <v>94</v>
      </c>
      <c r="H35" s="52">
        <v>4003150</v>
      </c>
      <c r="I35" s="53">
        <v>153</v>
      </c>
      <c r="J35" s="52">
        <v>3893752</v>
      </c>
    </row>
    <row r="36" spans="1:10" ht="36.75" customHeight="1" x14ac:dyDescent="0.2">
      <c r="A36" s="50" t="s">
        <v>101</v>
      </c>
      <c r="B36" s="51" t="s">
        <v>112</v>
      </c>
      <c r="C36" s="53">
        <v>9</v>
      </c>
      <c r="D36" s="52">
        <v>219912</v>
      </c>
      <c r="E36" s="54"/>
      <c r="F36" s="54"/>
      <c r="G36" s="54"/>
      <c r="H36" s="54"/>
      <c r="I36" s="53">
        <v>2</v>
      </c>
      <c r="J36" s="52">
        <v>69456</v>
      </c>
    </row>
    <row r="37" spans="1:10" ht="24.75" customHeight="1" x14ac:dyDescent="0.2">
      <c r="A37" s="50" t="s">
        <v>103</v>
      </c>
      <c r="B37" s="51" t="s">
        <v>114</v>
      </c>
      <c r="C37" s="53">
        <v>470</v>
      </c>
      <c r="D37" s="52">
        <v>9254312</v>
      </c>
      <c r="E37" s="54"/>
      <c r="F37" s="54"/>
      <c r="G37" s="54"/>
      <c r="H37" s="54"/>
      <c r="I37" s="54"/>
      <c r="J37" s="54"/>
    </row>
    <row r="38" spans="1:10" ht="24.75" customHeight="1" x14ac:dyDescent="0.2">
      <c r="A38" s="50" t="s">
        <v>105</v>
      </c>
      <c r="B38" s="51" t="s">
        <v>116</v>
      </c>
      <c r="C38" s="53">
        <v>37</v>
      </c>
      <c r="D38" s="52">
        <v>778355</v>
      </c>
      <c r="E38" s="54"/>
      <c r="F38" s="54"/>
      <c r="G38" s="54"/>
      <c r="H38" s="54"/>
      <c r="I38" s="54"/>
      <c r="J38" s="54"/>
    </row>
    <row r="39" spans="1:10" ht="24.75" customHeight="1" x14ac:dyDescent="0.2">
      <c r="A39" s="50" t="s">
        <v>107</v>
      </c>
      <c r="B39" s="51" t="s">
        <v>118</v>
      </c>
      <c r="C39" s="53">
        <v>9</v>
      </c>
      <c r="D39" s="52">
        <v>195271</v>
      </c>
      <c r="E39" s="54"/>
      <c r="F39" s="54"/>
      <c r="G39" s="54"/>
      <c r="H39" s="54"/>
      <c r="I39" s="54"/>
      <c r="J39" s="54"/>
    </row>
    <row r="40" spans="1:10" ht="24.75" customHeight="1" x14ac:dyDescent="0.2">
      <c r="A40" s="50" t="s">
        <v>109</v>
      </c>
      <c r="B40" s="51" t="s">
        <v>120</v>
      </c>
      <c r="C40" s="53">
        <v>8</v>
      </c>
      <c r="D40" s="52">
        <v>168630</v>
      </c>
      <c r="E40" s="54"/>
      <c r="F40" s="54"/>
      <c r="G40" s="54"/>
      <c r="H40" s="54"/>
      <c r="I40" s="54"/>
      <c r="J40" s="54"/>
    </row>
    <row r="41" spans="1:10" ht="24.75" customHeight="1" x14ac:dyDescent="0.2">
      <c r="A41" s="50" t="s">
        <v>111</v>
      </c>
      <c r="B41" s="51" t="s">
        <v>122</v>
      </c>
      <c r="C41" s="53">
        <v>424</v>
      </c>
      <c r="D41" s="52">
        <v>8683719</v>
      </c>
      <c r="E41" s="54"/>
      <c r="F41" s="54"/>
      <c r="G41" s="54"/>
      <c r="H41" s="54"/>
      <c r="I41" s="53">
        <v>13</v>
      </c>
      <c r="J41" s="52">
        <v>314939</v>
      </c>
    </row>
    <row r="42" spans="1:10" ht="24.75" customHeight="1" x14ac:dyDescent="0.2">
      <c r="A42" s="50" t="s">
        <v>113</v>
      </c>
      <c r="B42" s="51" t="s">
        <v>124</v>
      </c>
      <c r="C42" s="53">
        <v>925</v>
      </c>
      <c r="D42" s="52">
        <v>20098185</v>
      </c>
      <c r="E42" s="54"/>
      <c r="F42" s="54"/>
      <c r="G42" s="54"/>
      <c r="H42" s="54"/>
      <c r="I42" s="53">
        <v>46</v>
      </c>
      <c r="J42" s="52">
        <v>1155675</v>
      </c>
    </row>
    <row r="43" spans="1:10" ht="24.75" customHeight="1" x14ac:dyDescent="0.2">
      <c r="A43" s="50" t="s">
        <v>115</v>
      </c>
      <c r="B43" s="51" t="s">
        <v>126</v>
      </c>
      <c r="C43" s="53">
        <v>13</v>
      </c>
      <c r="D43" s="52">
        <v>280090</v>
      </c>
      <c r="E43" s="54"/>
      <c r="F43" s="54"/>
      <c r="G43" s="54"/>
      <c r="H43" s="54"/>
      <c r="I43" s="54"/>
      <c r="J43" s="54"/>
    </row>
    <row r="44" spans="1:10" ht="24.75" customHeight="1" x14ac:dyDescent="0.2">
      <c r="A44" s="50" t="s">
        <v>117</v>
      </c>
      <c r="B44" s="51" t="s">
        <v>128</v>
      </c>
      <c r="C44" s="53">
        <v>298</v>
      </c>
      <c r="D44" s="52">
        <v>5679326</v>
      </c>
      <c r="E44" s="54"/>
      <c r="F44" s="54"/>
      <c r="G44" s="54"/>
      <c r="H44" s="54"/>
      <c r="I44" s="54"/>
      <c r="J44" s="54"/>
    </row>
    <row r="45" spans="1:10" ht="24.75" customHeight="1" x14ac:dyDescent="0.2">
      <c r="A45" s="50" t="s">
        <v>119</v>
      </c>
      <c r="B45" s="51" t="s">
        <v>130</v>
      </c>
      <c r="C45" s="53">
        <v>21</v>
      </c>
      <c r="D45" s="52">
        <v>419882</v>
      </c>
      <c r="E45" s="54"/>
      <c r="F45" s="54"/>
      <c r="G45" s="54"/>
      <c r="H45" s="54"/>
      <c r="I45" s="54"/>
      <c r="J45" s="54"/>
    </row>
    <row r="46" spans="1:10" ht="24.75" customHeight="1" x14ac:dyDescent="0.2">
      <c r="A46" s="50" t="s">
        <v>121</v>
      </c>
      <c r="B46" s="51" t="s">
        <v>132</v>
      </c>
      <c r="C46" s="53">
        <v>310</v>
      </c>
      <c r="D46" s="52">
        <v>6014108</v>
      </c>
      <c r="E46" s="54"/>
      <c r="F46" s="54"/>
      <c r="G46" s="54"/>
      <c r="H46" s="54"/>
      <c r="I46" s="54"/>
      <c r="J46" s="54"/>
    </row>
    <row r="47" spans="1:10" ht="36.75" customHeight="1" x14ac:dyDescent="0.2">
      <c r="A47" s="50" t="s">
        <v>123</v>
      </c>
      <c r="B47" s="51" t="s">
        <v>134</v>
      </c>
      <c r="C47" s="53">
        <v>32</v>
      </c>
      <c r="D47" s="52">
        <v>655164</v>
      </c>
      <c r="E47" s="54"/>
      <c r="F47" s="54"/>
      <c r="G47" s="54"/>
      <c r="H47" s="54"/>
      <c r="I47" s="54"/>
      <c r="J47" s="54"/>
    </row>
    <row r="48" spans="1:10" ht="36.75" customHeight="1" x14ac:dyDescent="0.2">
      <c r="A48" s="50" t="s">
        <v>125</v>
      </c>
      <c r="B48" s="51" t="s">
        <v>136</v>
      </c>
      <c r="C48" s="53">
        <v>519</v>
      </c>
      <c r="D48" s="52">
        <v>13619370</v>
      </c>
      <c r="E48" s="54"/>
      <c r="F48" s="54"/>
      <c r="G48" s="54"/>
      <c r="H48" s="54"/>
      <c r="I48" s="53">
        <v>26</v>
      </c>
      <c r="J48" s="52">
        <v>648138</v>
      </c>
    </row>
    <row r="49" spans="1:10" ht="24.75" customHeight="1" x14ac:dyDescent="0.2">
      <c r="A49" s="50" t="s">
        <v>127</v>
      </c>
      <c r="B49" s="51" t="s">
        <v>140</v>
      </c>
      <c r="C49" s="53">
        <v>30</v>
      </c>
      <c r="D49" s="52">
        <v>624409</v>
      </c>
      <c r="E49" s="54"/>
      <c r="F49" s="54"/>
      <c r="G49" s="54"/>
      <c r="H49" s="54"/>
      <c r="I49" s="54"/>
      <c r="J49" s="54"/>
    </row>
    <row r="50" spans="1:10" ht="24.75" customHeight="1" x14ac:dyDescent="0.2">
      <c r="A50" s="50" t="s">
        <v>129</v>
      </c>
      <c r="B50" s="51" t="s">
        <v>142</v>
      </c>
      <c r="C50" s="53">
        <v>8</v>
      </c>
      <c r="D50" s="52">
        <v>175777</v>
      </c>
      <c r="E50" s="54"/>
      <c r="F50" s="54"/>
      <c r="G50" s="54"/>
      <c r="H50" s="54"/>
      <c r="I50" s="54"/>
      <c r="J50" s="54"/>
    </row>
    <row r="51" spans="1:10" ht="24.75" customHeight="1" x14ac:dyDescent="0.2">
      <c r="A51" s="50" t="s">
        <v>131</v>
      </c>
      <c r="B51" s="51" t="s">
        <v>144</v>
      </c>
      <c r="C51" s="53">
        <v>600</v>
      </c>
      <c r="D51" s="52">
        <v>15410826</v>
      </c>
      <c r="E51" s="54"/>
      <c r="F51" s="54"/>
      <c r="G51" s="54"/>
      <c r="H51" s="54"/>
      <c r="I51" s="53">
        <v>23</v>
      </c>
      <c r="J51" s="52">
        <v>584427</v>
      </c>
    </row>
    <row r="52" spans="1:10" ht="24.75" customHeight="1" x14ac:dyDescent="0.2">
      <c r="A52" s="50" t="s">
        <v>133</v>
      </c>
      <c r="B52" s="51" t="s">
        <v>146</v>
      </c>
      <c r="C52" s="53">
        <v>25</v>
      </c>
      <c r="D52" s="52">
        <v>558669</v>
      </c>
      <c r="E52" s="54"/>
      <c r="F52" s="54"/>
      <c r="G52" s="54"/>
      <c r="H52" s="54"/>
      <c r="I52" s="53">
        <v>1</v>
      </c>
      <c r="J52" s="52">
        <v>2462</v>
      </c>
    </row>
    <row r="53" spans="1:10" ht="24.75" customHeight="1" x14ac:dyDescent="0.2">
      <c r="A53" s="50" t="s">
        <v>135</v>
      </c>
      <c r="B53" s="51" t="s">
        <v>148</v>
      </c>
      <c r="C53" s="53">
        <v>470</v>
      </c>
      <c r="D53" s="52">
        <v>11173875</v>
      </c>
      <c r="E53" s="54"/>
      <c r="F53" s="54"/>
      <c r="G53" s="54"/>
      <c r="H53" s="54"/>
      <c r="I53" s="53">
        <v>3</v>
      </c>
      <c r="J53" s="52">
        <v>63642</v>
      </c>
    </row>
    <row r="54" spans="1:10" ht="24.75" customHeight="1" x14ac:dyDescent="0.2">
      <c r="A54" s="50" t="s">
        <v>137</v>
      </c>
      <c r="B54" s="51" t="s">
        <v>150</v>
      </c>
      <c r="C54" s="53">
        <v>658</v>
      </c>
      <c r="D54" s="52">
        <v>15800896</v>
      </c>
      <c r="E54" s="53">
        <v>143</v>
      </c>
      <c r="F54" s="52">
        <v>16114892</v>
      </c>
      <c r="G54" s="54"/>
      <c r="H54" s="54"/>
      <c r="I54" s="54"/>
      <c r="J54" s="54"/>
    </row>
    <row r="55" spans="1:10" ht="24.75" customHeight="1" x14ac:dyDescent="0.2">
      <c r="A55" s="50" t="s">
        <v>139</v>
      </c>
      <c r="B55" s="51" t="s">
        <v>152</v>
      </c>
      <c r="C55" s="53">
        <v>28</v>
      </c>
      <c r="D55" s="52">
        <v>571229</v>
      </c>
      <c r="E55" s="54"/>
      <c r="F55" s="54"/>
      <c r="G55" s="54"/>
      <c r="H55" s="54"/>
      <c r="I55" s="53">
        <v>2</v>
      </c>
      <c r="J55" s="52">
        <v>53596</v>
      </c>
    </row>
    <row r="56" spans="1:10" ht="24.75" customHeight="1" x14ac:dyDescent="0.2">
      <c r="A56" s="50" t="s">
        <v>141</v>
      </c>
      <c r="B56" s="51" t="s">
        <v>154</v>
      </c>
      <c r="C56" s="53">
        <v>27</v>
      </c>
      <c r="D56" s="52">
        <v>591163</v>
      </c>
      <c r="E56" s="54"/>
      <c r="F56" s="54"/>
      <c r="G56" s="54"/>
      <c r="H56" s="54"/>
      <c r="I56" s="54"/>
      <c r="J56" s="54"/>
    </row>
    <row r="57" spans="1:10" ht="24.75" customHeight="1" x14ac:dyDescent="0.2">
      <c r="A57" s="50" t="s">
        <v>143</v>
      </c>
      <c r="B57" s="51" t="s">
        <v>156</v>
      </c>
      <c r="C57" s="53">
        <v>4</v>
      </c>
      <c r="D57" s="52">
        <v>90262</v>
      </c>
      <c r="E57" s="54"/>
      <c r="F57" s="54"/>
      <c r="G57" s="54"/>
      <c r="H57" s="54"/>
      <c r="I57" s="54"/>
      <c r="J57" s="54"/>
    </row>
    <row r="58" spans="1:10" ht="24.75" customHeight="1" x14ac:dyDescent="0.2">
      <c r="A58" s="50" t="s">
        <v>145</v>
      </c>
      <c r="B58" s="51" t="s">
        <v>158</v>
      </c>
      <c r="C58" s="53">
        <v>53</v>
      </c>
      <c r="D58" s="52">
        <v>1090428</v>
      </c>
      <c r="E58" s="54"/>
      <c r="F58" s="54"/>
      <c r="G58" s="54"/>
      <c r="H58" s="54"/>
      <c r="I58" s="54"/>
      <c r="J58" s="54"/>
    </row>
    <row r="59" spans="1:10" ht="24.75" customHeight="1" x14ac:dyDescent="0.2">
      <c r="A59" s="50" t="s">
        <v>147</v>
      </c>
      <c r="B59" s="51" t="s">
        <v>160</v>
      </c>
      <c r="C59" s="53">
        <v>963</v>
      </c>
      <c r="D59" s="52">
        <v>24146776</v>
      </c>
      <c r="E59" s="54"/>
      <c r="F59" s="54"/>
      <c r="G59" s="54"/>
      <c r="H59" s="54"/>
      <c r="I59" s="53">
        <v>24</v>
      </c>
      <c r="J59" s="52">
        <v>473532</v>
      </c>
    </row>
    <row r="60" spans="1:10" ht="24.75" customHeight="1" x14ac:dyDescent="0.2">
      <c r="A60" s="50" t="s">
        <v>149</v>
      </c>
      <c r="B60" s="51" t="s">
        <v>162</v>
      </c>
      <c r="C60" s="53">
        <v>203</v>
      </c>
      <c r="D60" s="52">
        <v>4071183</v>
      </c>
      <c r="E60" s="54"/>
      <c r="F60" s="54"/>
      <c r="G60" s="54"/>
      <c r="H60" s="54"/>
      <c r="I60" s="53">
        <v>9</v>
      </c>
      <c r="J60" s="52">
        <v>223546</v>
      </c>
    </row>
    <row r="61" spans="1:10" ht="36.75" customHeight="1" x14ac:dyDescent="0.2">
      <c r="A61" s="50" t="s">
        <v>151</v>
      </c>
      <c r="B61" s="51" t="s">
        <v>166</v>
      </c>
      <c r="C61" s="52">
        <v>1015</v>
      </c>
      <c r="D61" s="52">
        <v>23260041</v>
      </c>
      <c r="E61" s="54"/>
      <c r="F61" s="54"/>
      <c r="G61" s="54"/>
      <c r="H61" s="54"/>
      <c r="I61" s="53">
        <v>17</v>
      </c>
      <c r="J61" s="52">
        <v>432115</v>
      </c>
    </row>
    <row r="62" spans="1:10" ht="36.75" customHeight="1" x14ac:dyDescent="0.2">
      <c r="A62" s="50" t="s">
        <v>153</v>
      </c>
      <c r="B62" s="51" t="s">
        <v>168</v>
      </c>
      <c r="C62" s="53">
        <v>277</v>
      </c>
      <c r="D62" s="52">
        <v>6062218</v>
      </c>
      <c r="E62" s="54"/>
      <c r="F62" s="54"/>
      <c r="G62" s="54"/>
      <c r="H62" s="54"/>
      <c r="I62" s="53">
        <v>7</v>
      </c>
      <c r="J62" s="52">
        <v>175020</v>
      </c>
    </row>
    <row r="63" spans="1:10" ht="24.75" customHeight="1" x14ac:dyDescent="0.2">
      <c r="A63" s="50" t="s">
        <v>155</v>
      </c>
      <c r="B63" s="51" t="s">
        <v>170</v>
      </c>
      <c r="C63" s="53">
        <v>15</v>
      </c>
      <c r="D63" s="52">
        <v>309990</v>
      </c>
      <c r="E63" s="54"/>
      <c r="F63" s="54"/>
      <c r="G63" s="54"/>
      <c r="H63" s="54"/>
      <c r="I63" s="54"/>
      <c r="J63" s="54"/>
    </row>
    <row r="64" spans="1:10" ht="24.75" customHeight="1" x14ac:dyDescent="0.2">
      <c r="A64" s="50" t="s">
        <v>157</v>
      </c>
      <c r="B64" s="51" t="s">
        <v>172</v>
      </c>
      <c r="C64" s="53">
        <v>131</v>
      </c>
      <c r="D64" s="52">
        <v>2672488</v>
      </c>
      <c r="E64" s="54"/>
      <c r="F64" s="54"/>
      <c r="G64" s="54"/>
      <c r="H64" s="54"/>
      <c r="I64" s="53">
        <v>2</v>
      </c>
      <c r="J64" s="52">
        <v>78591</v>
      </c>
    </row>
    <row r="65" spans="1:10" ht="24.75" customHeight="1" x14ac:dyDescent="0.2">
      <c r="A65" s="50" t="s">
        <v>159</v>
      </c>
      <c r="B65" s="51" t="s">
        <v>174</v>
      </c>
      <c r="C65" s="53">
        <v>24</v>
      </c>
      <c r="D65" s="52">
        <v>484953</v>
      </c>
      <c r="E65" s="54"/>
      <c r="F65" s="54"/>
      <c r="G65" s="54"/>
      <c r="H65" s="54"/>
      <c r="I65" s="54"/>
      <c r="J65" s="54"/>
    </row>
    <row r="66" spans="1:10" ht="24.75" customHeight="1" x14ac:dyDescent="0.2">
      <c r="A66" s="50" t="s">
        <v>161</v>
      </c>
      <c r="B66" s="51" t="s">
        <v>176</v>
      </c>
      <c r="C66" s="53">
        <v>22</v>
      </c>
      <c r="D66" s="52">
        <v>728006</v>
      </c>
      <c r="E66" s="54"/>
      <c r="F66" s="54"/>
      <c r="G66" s="54"/>
      <c r="H66" s="54"/>
      <c r="I66" s="53">
        <v>6</v>
      </c>
      <c r="J66" s="52">
        <v>125744</v>
      </c>
    </row>
    <row r="67" spans="1:10" ht="24.75" customHeight="1" x14ac:dyDescent="0.2">
      <c r="A67" s="50" t="s">
        <v>163</v>
      </c>
      <c r="B67" s="51" t="s">
        <v>178</v>
      </c>
      <c r="C67" s="53">
        <v>692</v>
      </c>
      <c r="D67" s="52">
        <v>16538106</v>
      </c>
      <c r="E67" s="54"/>
      <c r="F67" s="54"/>
      <c r="G67" s="54"/>
      <c r="H67" s="54"/>
      <c r="I67" s="53">
        <v>38</v>
      </c>
      <c r="J67" s="52">
        <v>952671</v>
      </c>
    </row>
    <row r="68" spans="1:10" ht="24.75" customHeight="1" x14ac:dyDescent="0.2">
      <c r="A68" s="50" t="s">
        <v>165</v>
      </c>
      <c r="B68" s="51" t="s">
        <v>182</v>
      </c>
      <c r="C68" s="53">
        <v>397</v>
      </c>
      <c r="D68" s="52">
        <v>10882607</v>
      </c>
      <c r="E68" s="54"/>
      <c r="F68" s="54"/>
      <c r="G68" s="54"/>
      <c r="H68" s="54"/>
      <c r="I68" s="54"/>
      <c r="J68" s="54"/>
    </row>
    <row r="69" spans="1:10" ht="24.75" customHeight="1" x14ac:dyDescent="0.2">
      <c r="A69" s="50" t="s">
        <v>167</v>
      </c>
      <c r="B69" s="51" t="s">
        <v>184</v>
      </c>
      <c r="C69" s="53">
        <v>234</v>
      </c>
      <c r="D69" s="52">
        <v>5142462</v>
      </c>
      <c r="E69" s="54"/>
      <c r="F69" s="54"/>
      <c r="G69" s="54"/>
      <c r="H69" s="54"/>
      <c r="I69" s="54"/>
      <c r="J69" s="54"/>
    </row>
    <row r="70" spans="1:10" ht="12.75" customHeight="1" x14ac:dyDescent="0.2">
      <c r="A70" s="50" t="s">
        <v>169</v>
      </c>
      <c r="B70" s="51" t="s">
        <v>227</v>
      </c>
      <c r="C70" s="54"/>
      <c r="D70" s="54"/>
      <c r="E70" s="54"/>
      <c r="F70" s="54"/>
      <c r="G70" s="53">
        <v>20</v>
      </c>
      <c r="H70" s="52">
        <v>356268</v>
      </c>
      <c r="I70" s="54"/>
      <c r="J70" s="54"/>
    </row>
    <row r="71" spans="1:10" ht="36.75" customHeight="1" x14ac:dyDescent="0.2">
      <c r="A71" s="50" t="s">
        <v>171</v>
      </c>
      <c r="B71" s="51" t="s">
        <v>190</v>
      </c>
      <c r="C71" s="53">
        <v>3</v>
      </c>
      <c r="D71" s="52">
        <v>70164</v>
      </c>
      <c r="E71" s="54"/>
      <c r="F71" s="54"/>
      <c r="G71" s="54"/>
      <c r="H71" s="54"/>
      <c r="I71" s="54"/>
      <c r="J71" s="54"/>
    </row>
    <row r="72" spans="1:10" ht="36.75" customHeight="1" x14ac:dyDescent="0.2">
      <c r="A72" s="50" t="s">
        <v>173</v>
      </c>
      <c r="B72" s="51" t="s">
        <v>192</v>
      </c>
      <c r="C72" s="53">
        <v>1</v>
      </c>
      <c r="D72" s="52">
        <v>24124</v>
      </c>
      <c r="E72" s="54"/>
      <c r="F72" s="54"/>
      <c r="G72" s="54"/>
      <c r="H72" s="54"/>
      <c r="I72" s="54"/>
      <c r="J72" s="54"/>
    </row>
    <row r="73" spans="1:10" ht="36.75" customHeight="1" x14ac:dyDescent="0.2">
      <c r="A73" s="50" t="s">
        <v>175</v>
      </c>
      <c r="B73" s="51" t="s">
        <v>194</v>
      </c>
      <c r="C73" s="53">
        <v>7</v>
      </c>
      <c r="D73" s="52">
        <v>146482</v>
      </c>
      <c r="E73" s="54"/>
      <c r="F73" s="54"/>
      <c r="G73" s="54"/>
      <c r="H73" s="54"/>
      <c r="I73" s="54"/>
      <c r="J73" s="54"/>
    </row>
    <row r="74" spans="1:10" ht="24.75" customHeight="1" x14ac:dyDescent="0.2">
      <c r="A74" s="50" t="s">
        <v>177</v>
      </c>
      <c r="B74" s="51" t="s">
        <v>231</v>
      </c>
      <c r="C74" s="54"/>
      <c r="D74" s="54"/>
      <c r="E74" s="54"/>
      <c r="F74" s="54"/>
      <c r="G74" s="53">
        <v>24</v>
      </c>
      <c r="H74" s="52">
        <v>742879</v>
      </c>
      <c r="I74" s="54"/>
      <c r="J74" s="54"/>
    </row>
    <row r="75" spans="1:10" ht="12.75" customHeight="1" x14ac:dyDescent="0.2">
      <c r="A75" s="50" t="s">
        <v>179</v>
      </c>
      <c r="B75" s="51" t="s">
        <v>237</v>
      </c>
      <c r="C75" s="54"/>
      <c r="D75" s="54"/>
      <c r="E75" s="54"/>
      <c r="F75" s="54"/>
      <c r="G75" s="53">
        <v>102</v>
      </c>
      <c r="H75" s="52">
        <v>5903793</v>
      </c>
      <c r="I75" s="54"/>
      <c r="J75" s="54"/>
    </row>
    <row r="76" spans="1:10" ht="36.75" customHeight="1" x14ac:dyDescent="0.2">
      <c r="A76" s="50" t="s">
        <v>181</v>
      </c>
      <c r="B76" s="51" t="s">
        <v>238</v>
      </c>
      <c r="C76" s="53">
        <v>262</v>
      </c>
      <c r="D76" s="52">
        <v>11095109</v>
      </c>
      <c r="E76" s="54"/>
      <c r="F76" s="54"/>
      <c r="G76" s="54"/>
      <c r="H76" s="54"/>
      <c r="I76" s="54"/>
      <c r="J76" s="54"/>
    </row>
    <row r="77" spans="1:10" ht="15" customHeight="1" x14ac:dyDescent="0.2">
      <c r="A77" s="166" t="s">
        <v>207</v>
      </c>
      <c r="B77" s="166"/>
      <c r="C77" s="52">
        <v>36231</v>
      </c>
      <c r="D77" s="52">
        <v>1030536170</v>
      </c>
      <c r="E77" s="52">
        <v>2223</v>
      </c>
      <c r="F77" s="52">
        <v>258510090</v>
      </c>
      <c r="G77" s="52">
        <v>1396</v>
      </c>
      <c r="H77" s="52">
        <v>55841281</v>
      </c>
      <c r="I77" s="52">
        <v>2626</v>
      </c>
      <c r="J77" s="52">
        <v>79278451</v>
      </c>
    </row>
    <row r="78" spans="1:10" ht="34.5" customHeight="1" x14ac:dyDescent="0.25">
      <c r="F78" s="153" t="s">
        <v>492</v>
      </c>
      <c r="G78" s="153"/>
      <c r="H78" s="153"/>
      <c r="I78" s="153"/>
      <c r="J78" s="153"/>
    </row>
    <row r="79" spans="1:10" ht="53.25" customHeight="1" x14ac:dyDescent="0.2">
      <c r="B79" s="167" t="s">
        <v>281</v>
      </c>
      <c r="C79" s="167"/>
      <c r="D79" s="167"/>
      <c r="E79" s="167"/>
      <c r="F79" s="167"/>
      <c r="G79" s="167"/>
      <c r="H79" s="167"/>
      <c r="I79" s="167"/>
      <c r="J79" s="167"/>
    </row>
    <row r="80" spans="1:10" s="48" customFormat="1" ht="15.75" customHeight="1" x14ac:dyDescent="0.25">
      <c r="B80" s="162" t="s">
        <v>208</v>
      </c>
      <c r="C80" s="162"/>
      <c r="D80" s="162"/>
      <c r="E80" s="162"/>
      <c r="F80" s="162"/>
      <c r="G80" s="162"/>
      <c r="H80" s="162"/>
      <c r="I80" s="162"/>
      <c r="J80" s="162"/>
    </row>
    <row r="81" spans="1:10" ht="12.75" customHeight="1" x14ac:dyDescent="0.2"/>
    <row r="82" spans="1:10" ht="41.25" customHeight="1" x14ac:dyDescent="0.2">
      <c r="A82" s="168" t="s">
        <v>26</v>
      </c>
      <c r="B82" s="168" t="s">
        <v>0</v>
      </c>
      <c r="C82" s="170" t="s">
        <v>233</v>
      </c>
      <c r="D82" s="170"/>
      <c r="E82" s="170" t="s">
        <v>234</v>
      </c>
      <c r="F82" s="170"/>
      <c r="G82" s="170" t="s">
        <v>235</v>
      </c>
      <c r="H82" s="170"/>
      <c r="I82" s="170" t="s">
        <v>236</v>
      </c>
      <c r="J82" s="170"/>
    </row>
    <row r="83" spans="1:10" ht="15" customHeight="1" x14ac:dyDescent="0.2">
      <c r="A83" s="169"/>
      <c r="B83" s="169"/>
      <c r="C83" s="49" t="s">
        <v>4</v>
      </c>
      <c r="D83" s="86" t="s">
        <v>38</v>
      </c>
      <c r="E83" s="49" t="s">
        <v>4</v>
      </c>
      <c r="F83" s="86" t="s">
        <v>38</v>
      </c>
      <c r="G83" s="49" t="s">
        <v>4</v>
      </c>
      <c r="H83" s="86" t="s">
        <v>38</v>
      </c>
      <c r="I83" s="86" t="s">
        <v>4</v>
      </c>
      <c r="J83" s="86" t="s">
        <v>38</v>
      </c>
    </row>
    <row r="84" spans="1:10" ht="36.75" customHeight="1" x14ac:dyDescent="0.2">
      <c r="A84" s="50" t="s">
        <v>43</v>
      </c>
      <c r="B84" s="51" t="s">
        <v>44</v>
      </c>
      <c r="C84" s="53">
        <v>509</v>
      </c>
      <c r="D84" s="52">
        <v>24063503</v>
      </c>
      <c r="E84" s="53">
        <v>9</v>
      </c>
      <c r="F84" s="52">
        <v>905218</v>
      </c>
      <c r="G84" s="53">
        <v>24</v>
      </c>
      <c r="H84" s="52">
        <v>1159107</v>
      </c>
      <c r="I84" s="54"/>
      <c r="J84" s="54"/>
    </row>
    <row r="85" spans="1:10" ht="36.75" customHeight="1" x14ac:dyDescent="0.2">
      <c r="A85" s="50" t="s">
        <v>45</v>
      </c>
      <c r="B85" s="51" t="s">
        <v>46</v>
      </c>
      <c r="C85" s="53">
        <v>453</v>
      </c>
      <c r="D85" s="52">
        <v>15182523</v>
      </c>
      <c r="E85" s="54"/>
      <c r="F85" s="54"/>
      <c r="G85" s="54"/>
      <c r="H85" s="54"/>
      <c r="I85" s="53">
        <v>160</v>
      </c>
      <c r="J85" s="52">
        <v>5185776</v>
      </c>
    </row>
    <row r="86" spans="1:10" ht="36.75" customHeight="1" x14ac:dyDescent="0.2">
      <c r="A86" s="50" t="s">
        <v>47</v>
      </c>
      <c r="B86" s="51" t="s">
        <v>48</v>
      </c>
      <c r="C86" s="53">
        <v>366</v>
      </c>
      <c r="D86" s="52">
        <v>10792813</v>
      </c>
      <c r="E86" s="54"/>
      <c r="F86" s="54"/>
      <c r="G86" s="54"/>
      <c r="H86" s="54"/>
      <c r="I86" s="54"/>
      <c r="J86" s="54"/>
    </row>
    <row r="87" spans="1:10" ht="36.75" customHeight="1" x14ac:dyDescent="0.2">
      <c r="A87" s="50" t="s">
        <v>49</v>
      </c>
      <c r="B87" s="51" t="s">
        <v>50</v>
      </c>
      <c r="C87" s="54"/>
      <c r="D87" s="54"/>
      <c r="E87" s="54"/>
      <c r="F87" s="54"/>
      <c r="G87" s="53">
        <v>70</v>
      </c>
      <c r="H87" s="52">
        <v>2265853</v>
      </c>
      <c r="I87" s="54"/>
      <c r="J87" s="54"/>
    </row>
    <row r="88" spans="1:10" ht="36.75" customHeight="1" x14ac:dyDescent="0.2">
      <c r="A88" s="50" t="s">
        <v>51</v>
      </c>
      <c r="B88" s="51" t="s">
        <v>52</v>
      </c>
      <c r="C88" s="53">
        <v>18</v>
      </c>
      <c r="D88" s="52">
        <v>1575334</v>
      </c>
      <c r="E88" s="53">
        <v>215</v>
      </c>
      <c r="F88" s="52">
        <v>25198528</v>
      </c>
      <c r="G88" s="54"/>
      <c r="H88" s="54"/>
      <c r="I88" s="54"/>
      <c r="J88" s="54"/>
    </row>
    <row r="89" spans="1:10" ht="24.75" customHeight="1" x14ac:dyDescent="0.2">
      <c r="A89" s="50" t="s">
        <v>53</v>
      </c>
      <c r="B89" s="51" t="s">
        <v>54</v>
      </c>
      <c r="C89" s="53">
        <v>7</v>
      </c>
      <c r="D89" s="52">
        <v>185241</v>
      </c>
      <c r="E89" s="53">
        <v>126</v>
      </c>
      <c r="F89" s="52">
        <v>15629079</v>
      </c>
      <c r="G89" s="54"/>
      <c r="H89" s="54"/>
      <c r="I89" s="54"/>
      <c r="J89" s="54"/>
    </row>
    <row r="90" spans="1:10" ht="36.75" customHeight="1" x14ac:dyDescent="0.2">
      <c r="A90" s="50" t="s">
        <v>55</v>
      </c>
      <c r="B90" s="51" t="s">
        <v>56</v>
      </c>
      <c r="C90" s="53">
        <v>23</v>
      </c>
      <c r="D90" s="52">
        <v>538314</v>
      </c>
      <c r="E90" s="54"/>
      <c r="F90" s="54"/>
      <c r="G90" s="54"/>
      <c r="H90" s="54"/>
      <c r="I90" s="54"/>
      <c r="J90" s="54"/>
    </row>
    <row r="91" spans="1:10" ht="72.75" customHeight="1" x14ac:dyDescent="0.2">
      <c r="A91" s="50" t="s">
        <v>57</v>
      </c>
      <c r="B91" s="51" t="s">
        <v>60</v>
      </c>
      <c r="C91" s="53">
        <v>18</v>
      </c>
      <c r="D91" s="52">
        <v>796926</v>
      </c>
      <c r="E91" s="54"/>
      <c r="F91" s="54"/>
      <c r="G91" s="54"/>
      <c r="H91" s="54"/>
      <c r="I91" s="54"/>
      <c r="J91" s="54"/>
    </row>
    <row r="92" spans="1:10" ht="36.75" customHeight="1" x14ac:dyDescent="0.2">
      <c r="A92" s="50" t="s">
        <v>59</v>
      </c>
      <c r="B92" s="51" t="s">
        <v>62</v>
      </c>
      <c r="C92" s="53">
        <v>404</v>
      </c>
      <c r="D92" s="52">
        <v>10252445</v>
      </c>
      <c r="E92" s="54"/>
      <c r="F92" s="54"/>
      <c r="G92" s="54"/>
      <c r="H92" s="54"/>
      <c r="I92" s="54"/>
      <c r="J92" s="54"/>
    </row>
    <row r="93" spans="1:10" ht="36.75" customHeight="1" x14ac:dyDescent="0.2">
      <c r="A93" s="50" t="s">
        <v>61</v>
      </c>
      <c r="B93" s="51" t="s">
        <v>64</v>
      </c>
      <c r="C93" s="53">
        <v>130</v>
      </c>
      <c r="D93" s="52">
        <v>2755397</v>
      </c>
      <c r="E93" s="54"/>
      <c r="F93" s="54"/>
      <c r="G93" s="54"/>
      <c r="H93" s="54"/>
      <c r="I93" s="53">
        <v>94</v>
      </c>
      <c r="J93" s="52">
        <v>2379678</v>
      </c>
    </row>
    <row r="94" spans="1:10" ht="36.75" customHeight="1" x14ac:dyDescent="0.2">
      <c r="A94" s="50" t="s">
        <v>63</v>
      </c>
      <c r="B94" s="51" t="s">
        <v>66</v>
      </c>
      <c r="C94" s="53">
        <v>2</v>
      </c>
      <c r="D94" s="52">
        <v>36127</v>
      </c>
      <c r="E94" s="54"/>
      <c r="F94" s="54"/>
      <c r="G94" s="54"/>
      <c r="H94" s="54"/>
      <c r="I94" s="54"/>
      <c r="J94" s="54"/>
    </row>
    <row r="95" spans="1:10" ht="36.75" customHeight="1" x14ac:dyDescent="0.2">
      <c r="A95" s="50" t="s">
        <v>65</v>
      </c>
      <c r="B95" s="51" t="s">
        <v>68</v>
      </c>
      <c r="C95" s="53">
        <v>100</v>
      </c>
      <c r="D95" s="52">
        <v>4212958</v>
      </c>
      <c r="E95" s="54"/>
      <c r="F95" s="54"/>
      <c r="G95" s="54"/>
      <c r="H95" s="54"/>
      <c r="I95" s="54"/>
      <c r="J95" s="54"/>
    </row>
    <row r="96" spans="1:10" ht="36.75" customHeight="1" x14ac:dyDescent="0.2">
      <c r="A96" s="50" t="s">
        <v>67</v>
      </c>
      <c r="B96" s="51" t="s">
        <v>72</v>
      </c>
      <c r="C96" s="53">
        <v>110</v>
      </c>
      <c r="D96" s="52">
        <v>2495791</v>
      </c>
      <c r="E96" s="54"/>
      <c r="F96" s="54"/>
      <c r="G96" s="54"/>
      <c r="H96" s="54"/>
      <c r="I96" s="54"/>
      <c r="J96" s="54"/>
    </row>
    <row r="97" spans="1:10" ht="36.75" customHeight="1" x14ac:dyDescent="0.2">
      <c r="A97" s="50" t="s">
        <v>69</v>
      </c>
      <c r="B97" s="51" t="s">
        <v>74</v>
      </c>
      <c r="C97" s="53">
        <v>389</v>
      </c>
      <c r="D97" s="52">
        <v>5384838</v>
      </c>
      <c r="E97" s="54"/>
      <c r="F97" s="54"/>
      <c r="G97" s="54"/>
      <c r="H97" s="54"/>
      <c r="I97" s="54"/>
      <c r="J97" s="54"/>
    </row>
    <row r="98" spans="1:10" ht="36.75" customHeight="1" x14ac:dyDescent="0.2">
      <c r="A98" s="50" t="s">
        <v>71</v>
      </c>
      <c r="B98" s="51" t="s">
        <v>76</v>
      </c>
      <c r="C98" s="53">
        <v>110</v>
      </c>
      <c r="D98" s="52">
        <v>2839326</v>
      </c>
      <c r="E98" s="54"/>
      <c r="F98" s="54"/>
      <c r="G98" s="53">
        <v>2</v>
      </c>
      <c r="H98" s="52">
        <v>135784</v>
      </c>
      <c r="I98" s="54"/>
      <c r="J98" s="54"/>
    </row>
    <row r="99" spans="1:10" ht="36.75" customHeight="1" x14ac:dyDescent="0.2">
      <c r="A99" s="50" t="s">
        <v>73</v>
      </c>
      <c r="B99" s="51" t="s">
        <v>78</v>
      </c>
      <c r="C99" s="53">
        <v>137</v>
      </c>
      <c r="D99" s="52">
        <v>3714726</v>
      </c>
      <c r="E99" s="54"/>
      <c r="F99" s="54"/>
      <c r="G99" s="54"/>
      <c r="H99" s="54"/>
      <c r="I99" s="53">
        <v>105</v>
      </c>
      <c r="J99" s="52">
        <v>3413304</v>
      </c>
    </row>
    <row r="100" spans="1:10" ht="36.75" customHeight="1" x14ac:dyDescent="0.2">
      <c r="A100" s="50" t="s">
        <v>75</v>
      </c>
      <c r="B100" s="51" t="s">
        <v>80</v>
      </c>
      <c r="C100" s="53">
        <v>337</v>
      </c>
      <c r="D100" s="52">
        <v>12347555</v>
      </c>
      <c r="E100" s="54"/>
      <c r="F100" s="54"/>
      <c r="G100" s="53">
        <v>13</v>
      </c>
      <c r="H100" s="52">
        <v>709805</v>
      </c>
      <c r="I100" s="54"/>
      <c r="J100" s="54"/>
    </row>
    <row r="101" spans="1:10" ht="36.75" customHeight="1" x14ac:dyDescent="0.2">
      <c r="A101" s="50" t="s">
        <v>77</v>
      </c>
      <c r="B101" s="51" t="s">
        <v>82</v>
      </c>
      <c r="C101" s="53">
        <v>88</v>
      </c>
      <c r="D101" s="52">
        <v>1877790</v>
      </c>
      <c r="E101" s="54"/>
      <c r="F101" s="54"/>
      <c r="G101" s="53">
        <v>65</v>
      </c>
      <c r="H101" s="52">
        <v>2883833</v>
      </c>
      <c r="I101" s="54"/>
      <c r="J101" s="54"/>
    </row>
    <row r="102" spans="1:10" ht="36.75" customHeight="1" x14ac:dyDescent="0.2">
      <c r="A102" s="50" t="s">
        <v>79</v>
      </c>
      <c r="B102" s="51" t="s">
        <v>88</v>
      </c>
      <c r="C102" s="53">
        <v>60</v>
      </c>
      <c r="D102" s="52">
        <v>1697044</v>
      </c>
      <c r="E102" s="54"/>
      <c r="F102" s="54"/>
      <c r="G102" s="54"/>
      <c r="H102" s="54"/>
      <c r="I102" s="54"/>
      <c r="J102" s="54"/>
    </row>
    <row r="103" spans="1:10" ht="36.75" customHeight="1" x14ac:dyDescent="0.2">
      <c r="A103" s="50" t="s">
        <v>81</v>
      </c>
      <c r="B103" s="51" t="s">
        <v>90</v>
      </c>
      <c r="C103" s="53">
        <v>99</v>
      </c>
      <c r="D103" s="52">
        <v>3203627</v>
      </c>
      <c r="E103" s="54"/>
      <c r="F103" s="54"/>
      <c r="G103" s="54"/>
      <c r="H103" s="54"/>
      <c r="I103" s="54"/>
      <c r="J103" s="54"/>
    </row>
    <row r="104" spans="1:10" ht="36.75" customHeight="1" x14ac:dyDescent="0.2">
      <c r="A104" s="50" t="s">
        <v>83</v>
      </c>
      <c r="B104" s="51" t="s">
        <v>92</v>
      </c>
      <c r="C104" s="53">
        <v>61</v>
      </c>
      <c r="D104" s="52">
        <v>1514569</v>
      </c>
      <c r="E104" s="54"/>
      <c r="F104" s="54"/>
      <c r="G104" s="54"/>
      <c r="H104" s="54"/>
      <c r="I104" s="53">
        <v>32</v>
      </c>
      <c r="J104" s="52">
        <v>1046427</v>
      </c>
    </row>
    <row r="105" spans="1:10" ht="36.75" customHeight="1" x14ac:dyDescent="0.2">
      <c r="A105" s="50" t="s">
        <v>85</v>
      </c>
      <c r="B105" s="51" t="s">
        <v>94</v>
      </c>
      <c r="C105" s="53">
        <v>99</v>
      </c>
      <c r="D105" s="52">
        <v>3343613</v>
      </c>
      <c r="E105" s="53">
        <v>7</v>
      </c>
      <c r="F105" s="52">
        <v>641700</v>
      </c>
      <c r="G105" s="54"/>
      <c r="H105" s="54"/>
      <c r="I105" s="54"/>
      <c r="J105" s="54"/>
    </row>
    <row r="106" spans="1:10" ht="36.75" customHeight="1" x14ac:dyDescent="0.2">
      <c r="A106" s="50" t="s">
        <v>87</v>
      </c>
      <c r="B106" s="51" t="s">
        <v>96</v>
      </c>
      <c r="C106" s="53">
        <v>66</v>
      </c>
      <c r="D106" s="52">
        <v>1270033</v>
      </c>
      <c r="E106" s="54"/>
      <c r="F106" s="54"/>
      <c r="G106" s="54"/>
      <c r="H106" s="54"/>
      <c r="I106" s="54"/>
      <c r="J106" s="54"/>
    </row>
    <row r="107" spans="1:10" ht="36.75" customHeight="1" x14ac:dyDescent="0.2">
      <c r="A107" s="50" t="s">
        <v>89</v>
      </c>
      <c r="B107" s="51" t="s">
        <v>100</v>
      </c>
      <c r="C107" s="53">
        <v>393</v>
      </c>
      <c r="D107" s="52">
        <v>13011160</v>
      </c>
      <c r="E107" s="54"/>
      <c r="F107" s="54"/>
      <c r="G107" s="54"/>
      <c r="H107" s="54"/>
      <c r="I107" s="53">
        <v>10</v>
      </c>
      <c r="J107" s="52">
        <v>528121</v>
      </c>
    </row>
    <row r="108" spans="1:10" ht="36.75" customHeight="1" x14ac:dyDescent="0.2">
      <c r="A108" s="50" t="s">
        <v>91</v>
      </c>
      <c r="B108" s="51" t="s">
        <v>102</v>
      </c>
      <c r="C108" s="53">
        <v>53</v>
      </c>
      <c r="D108" s="52">
        <v>1197852</v>
      </c>
      <c r="E108" s="54"/>
      <c r="F108" s="54"/>
      <c r="G108" s="54"/>
      <c r="H108" s="54"/>
      <c r="I108" s="54"/>
      <c r="J108" s="54"/>
    </row>
    <row r="109" spans="1:10" ht="36.75" customHeight="1" x14ac:dyDescent="0.2">
      <c r="A109" s="50" t="s">
        <v>93</v>
      </c>
      <c r="B109" s="51" t="s">
        <v>104</v>
      </c>
      <c r="C109" s="53">
        <v>13</v>
      </c>
      <c r="D109" s="52">
        <v>260948</v>
      </c>
      <c r="E109" s="54"/>
      <c r="F109" s="54"/>
      <c r="G109" s="54"/>
      <c r="H109" s="54"/>
      <c r="I109" s="54"/>
      <c r="J109" s="54"/>
    </row>
    <row r="110" spans="1:10" ht="36.75" customHeight="1" x14ac:dyDescent="0.2">
      <c r="A110" s="50" t="s">
        <v>95</v>
      </c>
      <c r="B110" s="51" t="s">
        <v>106</v>
      </c>
      <c r="C110" s="53">
        <v>24</v>
      </c>
      <c r="D110" s="52">
        <v>524957</v>
      </c>
      <c r="E110" s="53">
        <v>1</v>
      </c>
      <c r="F110" s="52">
        <v>6007</v>
      </c>
      <c r="G110" s="54"/>
      <c r="H110" s="54"/>
      <c r="I110" s="53">
        <v>8</v>
      </c>
      <c r="J110" s="52">
        <v>203779</v>
      </c>
    </row>
    <row r="111" spans="1:10" ht="24.75" customHeight="1" x14ac:dyDescent="0.2">
      <c r="A111" s="50" t="s">
        <v>97</v>
      </c>
      <c r="B111" s="51" t="s">
        <v>108</v>
      </c>
      <c r="C111" s="53">
        <v>11</v>
      </c>
      <c r="D111" s="52">
        <v>327962</v>
      </c>
      <c r="E111" s="54"/>
      <c r="F111" s="54"/>
      <c r="G111" s="54"/>
      <c r="H111" s="54"/>
      <c r="I111" s="54"/>
      <c r="J111" s="54"/>
    </row>
    <row r="112" spans="1:10" ht="36.75" customHeight="1" x14ac:dyDescent="0.2">
      <c r="A112" s="50" t="s">
        <v>99</v>
      </c>
      <c r="B112" s="51" t="s">
        <v>110</v>
      </c>
      <c r="C112" s="53">
        <v>59</v>
      </c>
      <c r="D112" s="52">
        <v>1978263</v>
      </c>
      <c r="E112" s="53">
        <v>1</v>
      </c>
      <c r="F112" s="52">
        <v>104560</v>
      </c>
      <c r="G112" s="53">
        <v>1</v>
      </c>
      <c r="H112" s="52">
        <v>51302</v>
      </c>
      <c r="I112" s="53">
        <v>6</v>
      </c>
      <c r="J112" s="52">
        <v>156935</v>
      </c>
    </row>
    <row r="113" spans="1:10" ht="36.75" customHeight="1" x14ac:dyDescent="0.2">
      <c r="A113" s="50" t="s">
        <v>101</v>
      </c>
      <c r="B113" s="51" t="s">
        <v>112</v>
      </c>
      <c r="C113" s="53">
        <v>45</v>
      </c>
      <c r="D113" s="52">
        <v>1050163</v>
      </c>
      <c r="E113" s="54"/>
      <c r="F113" s="54"/>
      <c r="G113" s="54"/>
      <c r="H113" s="54"/>
      <c r="I113" s="54"/>
      <c r="J113" s="54"/>
    </row>
    <row r="114" spans="1:10" ht="24.75" customHeight="1" x14ac:dyDescent="0.2">
      <c r="A114" s="50" t="s">
        <v>103</v>
      </c>
      <c r="B114" s="51" t="s">
        <v>114</v>
      </c>
      <c r="C114" s="53">
        <v>4</v>
      </c>
      <c r="D114" s="52">
        <v>71533</v>
      </c>
      <c r="E114" s="54"/>
      <c r="F114" s="54"/>
      <c r="G114" s="54"/>
      <c r="H114" s="54"/>
      <c r="I114" s="54"/>
      <c r="J114" s="54"/>
    </row>
    <row r="115" spans="1:10" ht="24.75" customHeight="1" x14ac:dyDescent="0.2">
      <c r="A115" s="50" t="s">
        <v>105</v>
      </c>
      <c r="B115" s="51" t="s">
        <v>116</v>
      </c>
      <c r="C115" s="53">
        <v>168</v>
      </c>
      <c r="D115" s="52">
        <v>3627663</v>
      </c>
      <c r="E115" s="54"/>
      <c r="F115" s="54"/>
      <c r="G115" s="54"/>
      <c r="H115" s="54"/>
      <c r="I115" s="53">
        <v>3</v>
      </c>
      <c r="J115" s="52">
        <v>62872</v>
      </c>
    </row>
    <row r="116" spans="1:10" ht="24.75" customHeight="1" x14ac:dyDescent="0.2">
      <c r="A116" s="50" t="s">
        <v>107</v>
      </c>
      <c r="B116" s="51" t="s">
        <v>118</v>
      </c>
      <c r="C116" s="53">
        <v>69</v>
      </c>
      <c r="D116" s="52">
        <v>1520248</v>
      </c>
      <c r="E116" s="54"/>
      <c r="F116" s="54"/>
      <c r="G116" s="54"/>
      <c r="H116" s="54"/>
      <c r="I116" s="54"/>
      <c r="J116" s="54"/>
    </row>
    <row r="117" spans="1:10" ht="24.75" customHeight="1" x14ac:dyDescent="0.2">
      <c r="A117" s="50" t="s">
        <v>109</v>
      </c>
      <c r="B117" s="51" t="s">
        <v>120</v>
      </c>
      <c r="C117" s="53">
        <v>2</v>
      </c>
      <c r="D117" s="52">
        <v>37093</v>
      </c>
      <c r="E117" s="54"/>
      <c r="F117" s="54"/>
      <c r="G117" s="54"/>
      <c r="H117" s="54"/>
      <c r="I117" s="53">
        <v>2</v>
      </c>
      <c r="J117" s="52">
        <v>57244</v>
      </c>
    </row>
    <row r="118" spans="1:10" ht="24.75" customHeight="1" x14ac:dyDescent="0.2">
      <c r="A118" s="50" t="s">
        <v>111</v>
      </c>
      <c r="B118" s="51" t="s">
        <v>122</v>
      </c>
      <c r="C118" s="53">
        <v>6</v>
      </c>
      <c r="D118" s="52">
        <v>111880</v>
      </c>
      <c r="E118" s="54"/>
      <c r="F118" s="54"/>
      <c r="G118" s="54"/>
      <c r="H118" s="54"/>
      <c r="I118" s="54"/>
      <c r="J118" s="54"/>
    </row>
    <row r="119" spans="1:10" ht="24.75" customHeight="1" x14ac:dyDescent="0.2">
      <c r="A119" s="50" t="s">
        <v>113</v>
      </c>
      <c r="B119" s="51" t="s">
        <v>124</v>
      </c>
      <c r="C119" s="53">
        <v>64</v>
      </c>
      <c r="D119" s="52">
        <v>1397216</v>
      </c>
      <c r="E119" s="54"/>
      <c r="F119" s="54"/>
      <c r="G119" s="54"/>
      <c r="H119" s="54"/>
      <c r="I119" s="53">
        <v>1</v>
      </c>
      <c r="J119" s="52">
        <v>28082</v>
      </c>
    </row>
    <row r="120" spans="1:10" ht="24.75" customHeight="1" x14ac:dyDescent="0.2">
      <c r="A120" s="50" t="s">
        <v>115</v>
      </c>
      <c r="B120" s="51" t="s">
        <v>128</v>
      </c>
      <c r="C120" s="53">
        <v>2</v>
      </c>
      <c r="D120" s="52">
        <v>38628</v>
      </c>
      <c r="E120" s="54"/>
      <c r="F120" s="54"/>
      <c r="G120" s="54"/>
      <c r="H120" s="54"/>
      <c r="I120" s="54"/>
      <c r="J120" s="54"/>
    </row>
    <row r="121" spans="1:10" ht="24.75" customHeight="1" x14ac:dyDescent="0.2">
      <c r="A121" s="50" t="s">
        <v>117</v>
      </c>
      <c r="B121" s="51" t="s">
        <v>130</v>
      </c>
      <c r="C121" s="53">
        <v>214</v>
      </c>
      <c r="D121" s="52">
        <v>4296893</v>
      </c>
      <c r="E121" s="54"/>
      <c r="F121" s="54"/>
      <c r="G121" s="54"/>
      <c r="H121" s="54"/>
      <c r="I121" s="53">
        <v>5</v>
      </c>
      <c r="J121" s="52">
        <v>125873</v>
      </c>
    </row>
    <row r="122" spans="1:10" ht="24.75" customHeight="1" x14ac:dyDescent="0.2">
      <c r="A122" s="50" t="s">
        <v>119</v>
      </c>
      <c r="B122" s="51" t="s">
        <v>132</v>
      </c>
      <c r="C122" s="53">
        <v>3</v>
      </c>
      <c r="D122" s="52">
        <v>57891</v>
      </c>
      <c r="E122" s="54"/>
      <c r="F122" s="54"/>
      <c r="G122" s="54"/>
      <c r="H122" s="54"/>
      <c r="I122" s="54"/>
      <c r="J122" s="54"/>
    </row>
    <row r="123" spans="1:10" ht="36.75" customHeight="1" x14ac:dyDescent="0.2">
      <c r="A123" s="50" t="s">
        <v>121</v>
      </c>
      <c r="B123" s="51" t="s">
        <v>134</v>
      </c>
      <c r="C123" s="53">
        <v>5</v>
      </c>
      <c r="D123" s="52">
        <v>93861</v>
      </c>
      <c r="E123" s="54"/>
      <c r="F123" s="54"/>
      <c r="G123" s="54"/>
      <c r="H123" s="54"/>
      <c r="I123" s="54"/>
      <c r="J123" s="54"/>
    </row>
    <row r="124" spans="1:10" ht="36.75" customHeight="1" x14ac:dyDescent="0.2">
      <c r="A124" s="50" t="s">
        <v>123</v>
      </c>
      <c r="B124" s="51" t="s">
        <v>136</v>
      </c>
      <c r="C124" s="53">
        <v>13</v>
      </c>
      <c r="D124" s="52">
        <v>349891</v>
      </c>
      <c r="E124" s="54"/>
      <c r="F124" s="54"/>
      <c r="G124" s="54"/>
      <c r="H124" s="54"/>
      <c r="I124" s="53">
        <v>1</v>
      </c>
      <c r="J124" s="52">
        <v>29217</v>
      </c>
    </row>
    <row r="125" spans="1:10" ht="24.75" customHeight="1" x14ac:dyDescent="0.2">
      <c r="A125" s="50" t="s">
        <v>125</v>
      </c>
      <c r="B125" s="51" t="s">
        <v>142</v>
      </c>
      <c r="C125" s="53">
        <v>289</v>
      </c>
      <c r="D125" s="52">
        <v>5510967</v>
      </c>
      <c r="E125" s="54"/>
      <c r="F125" s="54"/>
      <c r="G125" s="54"/>
      <c r="H125" s="54"/>
      <c r="I125" s="53">
        <v>10</v>
      </c>
      <c r="J125" s="52">
        <v>251489</v>
      </c>
    </row>
    <row r="126" spans="1:10" ht="24.75" customHeight="1" x14ac:dyDescent="0.2">
      <c r="A126" s="50" t="s">
        <v>127</v>
      </c>
      <c r="B126" s="51" t="s">
        <v>144</v>
      </c>
      <c r="C126" s="53">
        <v>7</v>
      </c>
      <c r="D126" s="52">
        <v>187877</v>
      </c>
      <c r="E126" s="54"/>
      <c r="F126" s="54"/>
      <c r="G126" s="54"/>
      <c r="H126" s="54"/>
      <c r="I126" s="54"/>
      <c r="J126" s="54"/>
    </row>
    <row r="127" spans="1:10" ht="24.75" customHeight="1" x14ac:dyDescent="0.2">
      <c r="A127" s="50" t="s">
        <v>129</v>
      </c>
      <c r="B127" s="51" t="s">
        <v>146</v>
      </c>
      <c r="C127" s="53">
        <v>12</v>
      </c>
      <c r="D127" s="52">
        <v>283122</v>
      </c>
      <c r="E127" s="54"/>
      <c r="F127" s="54"/>
      <c r="G127" s="54"/>
      <c r="H127" s="54"/>
      <c r="I127" s="53">
        <v>1</v>
      </c>
      <c r="J127" s="52">
        <v>65622</v>
      </c>
    </row>
    <row r="128" spans="1:10" ht="24.75" customHeight="1" x14ac:dyDescent="0.2">
      <c r="A128" s="50" t="s">
        <v>131</v>
      </c>
      <c r="B128" s="51" t="s">
        <v>148</v>
      </c>
      <c r="C128" s="53">
        <v>30</v>
      </c>
      <c r="D128" s="52">
        <v>703842</v>
      </c>
      <c r="E128" s="54"/>
      <c r="F128" s="54"/>
      <c r="G128" s="54"/>
      <c r="H128" s="54"/>
      <c r="I128" s="54"/>
      <c r="J128" s="54"/>
    </row>
    <row r="129" spans="1:10" ht="24.75" customHeight="1" x14ac:dyDescent="0.2">
      <c r="A129" s="50" t="s">
        <v>133</v>
      </c>
      <c r="B129" s="51" t="s">
        <v>150</v>
      </c>
      <c r="C129" s="53">
        <v>486</v>
      </c>
      <c r="D129" s="52">
        <v>11658798</v>
      </c>
      <c r="E129" s="53">
        <v>91</v>
      </c>
      <c r="F129" s="52">
        <v>10244687</v>
      </c>
      <c r="G129" s="54"/>
      <c r="H129" s="54"/>
      <c r="I129" s="54"/>
      <c r="J129" s="54"/>
    </row>
    <row r="130" spans="1:10" ht="24.75" customHeight="1" x14ac:dyDescent="0.2">
      <c r="A130" s="50" t="s">
        <v>135</v>
      </c>
      <c r="B130" s="51" t="s">
        <v>152</v>
      </c>
      <c r="C130" s="53">
        <v>1</v>
      </c>
      <c r="D130" s="52">
        <v>2283</v>
      </c>
      <c r="E130" s="54"/>
      <c r="F130" s="54"/>
      <c r="G130" s="54"/>
      <c r="H130" s="54"/>
      <c r="I130" s="54"/>
      <c r="J130" s="54"/>
    </row>
    <row r="131" spans="1:10" ht="24.75" customHeight="1" x14ac:dyDescent="0.2">
      <c r="A131" s="50" t="s">
        <v>137</v>
      </c>
      <c r="B131" s="51" t="s">
        <v>154</v>
      </c>
      <c r="C131" s="53">
        <v>94</v>
      </c>
      <c r="D131" s="52">
        <v>2072300</v>
      </c>
      <c r="E131" s="54"/>
      <c r="F131" s="54"/>
      <c r="G131" s="54"/>
      <c r="H131" s="54"/>
      <c r="I131" s="53">
        <v>3</v>
      </c>
      <c r="J131" s="52">
        <v>62796</v>
      </c>
    </row>
    <row r="132" spans="1:10" ht="24.75" customHeight="1" x14ac:dyDescent="0.2">
      <c r="A132" s="50" t="s">
        <v>139</v>
      </c>
      <c r="B132" s="51" t="s">
        <v>156</v>
      </c>
      <c r="C132" s="53">
        <v>99</v>
      </c>
      <c r="D132" s="52">
        <v>2056199</v>
      </c>
      <c r="E132" s="54"/>
      <c r="F132" s="54"/>
      <c r="G132" s="54"/>
      <c r="H132" s="54"/>
      <c r="I132" s="53">
        <v>5</v>
      </c>
      <c r="J132" s="52">
        <v>125172</v>
      </c>
    </row>
    <row r="133" spans="1:10" ht="24.75" customHeight="1" x14ac:dyDescent="0.2">
      <c r="A133" s="50" t="s">
        <v>141</v>
      </c>
      <c r="B133" s="51" t="s">
        <v>158</v>
      </c>
      <c r="C133" s="53">
        <v>133</v>
      </c>
      <c r="D133" s="52">
        <v>2741835</v>
      </c>
      <c r="E133" s="54"/>
      <c r="F133" s="54"/>
      <c r="G133" s="54"/>
      <c r="H133" s="54"/>
      <c r="I133" s="54"/>
      <c r="J133" s="54"/>
    </row>
    <row r="134" spans="1:10" ht="24.75" customHeight="1" x14ac:dyDescent="0.2">
      <c r="A134" s="50" t="s">
        <v>143</v>
      </c>
      <c r="B134" s="51" t="s">
        <v>160</v>
      </c>
      <c r="C134" s="53">
        <v>10</v>
      </c>
      <c r="D134" s="52">
        <v>246235</v>
      </c>
      <c r="E134" s="54"/>
      <c r="F134" s="54"/>
      <c r="G134" s="54"/>
      <c r="H134" s="54"/>
      <c r="I134" s="53">
        <v>1</v>
      </c>
      <c r="J134" s="52">
        <v>157309</v>
      </c>
    </row>
    <row r="135" spans="1:10" ht="24.75" customHeight="1" x14ac:dyDescent="0.2">
      <c r="A135" s="50" t="s">
        <v>145</v>
      </c>
      <c r="B135" s="51" t="s">
        <v>162</v>
      </c>
      <c r="C135" s="53">
        <v>2</v>
      </c>
      <c r="D135" s="52">
        <v>43270</v>
      </c>
      <c r="E135" s="54"/>
      <c r="F135" s="54"/>
      <c r="G135" s="54"/>
      <c r="H135" s="54"/>
      <c r="I135" s="54"/>
      <c r="J135" s="54"/>
    </row>
    <row r="136" spans="1:10" ht="24.75" customHeight="1" x14ac:dyDescent="0.2">
      <c r="A136" s="50" t="s">
        <v>147</v>
      </c>
      <c r="B136" s="51" t="s">
        <v>164</v>
      </c>
      <c r="C136" s="53">
        <v>1</v>
      </c>
      <c r="D136" s="52">
        <v>23560</v>
      </c>
      <c r="E136" s="54"/>
      <c r="F136" s="54"/>
      <c r="G136" s="54"/>
      <c r="H136" s="54"/>
      <c r="I136" s="54"/>
      <c r="J136" s="54"/>
    </row>
    <row r="137" spans="1:10" ht="36.75" customHeight="1" x14ac:dyDescent="0.2">
      <c r="A137" s="50" t="s">
        <v>149</v>
      </c>
      <c r="B137" s="51" t="s">
        <v>166</v>
      </c>
      <c r="C137" s="53">
        <v>23</v>
      </c>
      <c r="D137" s="52">
        <v>497039</v>
      </c>
      <c r="E137" s="54"/>
      <c r="F137" s="54"/>
      <c r="G137" s="54"/>
      <c r="H137" s="54"/>
      <c r="I137" s="54"/>
      <c r="J137" s="54"/>
    </row>
    <row r="138" spans="1:10" ht="36.75" customHeight="1" x14ac:dyDescent="0.2">
      <c r="A138" s="50" t="s">
        <v>151</v>
      </c>
      <c r="B138" s="51" t="s">
        <v>168</v>
      </c>
      <c r="C138" s="53">
        <v>2</v>
      </c>
      <c r="D138" s="52">
        <v>37524</v>
      </c>
      <c r="E138" s="54"/>
      <c r="F138" s="54"/>
      <c r="G138" s="54"/>
      <c r="H138" s="54"/>
      <c r="I138" s="54"/>
      <c r="J138" s="54"/>
    </row>
    <row r="139" spans="1:10" ht="24.75" customHeight="1" x14ac:dyDescent="0.2">
      <c r="A139" s="50" t="s">
        <v>153</v>
      </c>
      <c r="B139" s="51" t="s">
        <v>170</v>
      </c>
      <c r="C139" s="53">
        <v>6</v>
      </c>
      <c r="D139" s="52">
        <v>119012</v>
      </c>
      <c r="E139" s="54"/>
      <c r="F139" s="54"/>
      <c r="G139" s="54"/>
      <c r="H139" s="54"/>
      <c r="I139" s="54"/>
      <c r="J139" s="54"/>
    </row>
    <row r="140" spans="1:10" ht="24.75" customHeight="1" x14ac:dyDescent="0.2">
      <c r="A140" s="50" t="s">
        <v>155</v>
      </c>
      <c r="B140" s="51" t="s">
        <v>172</v>
      </c>
      <c r="C140" s="53">
        <v>6</v>
      </c>
      <c r="D140" s="52">
        <v>121385</v>
      </c>
      <c r="E140" s="54"/>
      <c r="F140" s="54"/>
      <c r="G140" s="54"/>
      <c r="H140" s="54"/>
      <c r="I140" s="54"/>
      <c r="J140" s="54"/>
    </row>
    <row r="141" spans="1:10" ht="24.75" customHeight="1" x14ac:dyDescent="0.2">
      <c r="A141" s="50" t="s">
        <v>157</v>
      </c>
      <c r="B141" s="51" t="s">
        <v>174</v>
      </c>
      <c r="C141" s="53">
        <v>161</v>
      </c>
      <c r="D141" s="52">
        <v>3290208</v>
      </c>
      <c r="E141" s="54"/>
      <c r="F141" s="54"/>
      <c r="G141" s="54"/>
      <c r="H141" s="54"/>
      <c r="I141" s="53">
        <v>4</v>
      </c>
      <c r="J141" s="52">
        <v>89818</v>
      </c>
    </row>
    <row r="142" spans="1:10" ht="24.75" customHeight="1" x14ac:dyDescent="0.2">
      <c r="A142" s="50" t="s">
        <v>159</v>
      </c>
      <c r="B142" s="51" t="s">
        <v>176</v>
      </c>
      <c r="C142" s="53">
        <v>125</v>
      </c>
      <c r="D142" s="52">
        <v>2822512</v>
      </c>
      <c r="E142" s="54"/>
      <c r="F142" s="54"/>
      <c r="G142" s="54"/>
      <c r="H142" s="54"/>
      <c r="I142" s="53">
        <v>3</v>
      </c>
      <c r="J142" s="52">
        <v>62872</v>
      </c>
    </row>
    <row r="143" spans="1:10" ht="24.75" customHeight="1" x14ac:dyDescent="0.2">
      <c r="A143" s="50" t="s">
        <v>161</v>
      </c>
      <c r="B143" s="51" t="s">
        <v>178</v>
      </c>
      <c r="C143" s="53">
        <v>14</v>
      </c>
      <c r="D143" s="52">
        <v>331424</v>
      </c>
      <c r="E143" s="54"/>
      <c r="F143" s="54"/>
      <c r="G143" s="54"/>
      <c r="H143" s="54"/>
      <c r="I143" s="54"/>
      <c r="J143" s="54"/>
    </row>
    <row r="144" spans="1:10" ht="24.75" customHeight="1" x14ac:dyDescent="0.2">
      <c r="A144" s="50" t="s">
        <v>163</v>
      </c>
      <c r="B144" s="51" t="s">
        <v>182</v>
      </c>
      <c r="C144" s="53">
        <v>30</v>
      </c>
      <c r="D144" s="52">
        <v>830078</v>
      </c>
      <c r="E144" s="54"/>
      <c r="F144" s="54"/>
      <c r="G144" s="54"/>
      <c r="H144" s="54"/>
      <c r="I144" s="54"/>
      <c r="J144" s="54"/>
    </row>
    <row r="145" spans="1:10" ht="24.75" customHeight="1" x14ac:dyDescent="0.2">
      <c r="A145" s="50" t="s">
        <v>165</v>
      </c>
      <c r="B145" s="51" t="s">
        <v>184</v>
      </c>
      <c r="C145" s="53">
        <v>16</v>
      </c>
      <c r="D145" s="52">
        <v>351624</v>
      </c>
      <c r="E145" s="54"/>
      <c r="F145" s="54"/>
      <c r="G145" s="54"/>
      <c r="H145" s="54"/>
      <c r="I145" s="54"/>
      <c r="J145" s="54"/>
    </row>
    <row r="146" spans="1:10" ht="12.75" customHeight="1" x14ac:dyDescent="0.2">
      <c r="A146" s="50" t="s">
        <v>167</v>
      </c>
      <c r="B146" s="51" t="s">
        <v>227</v>
      </c>
      <c r="C146" s="54"/>
      <c r="D146" s="54"/>
      <c r="E146" s="54"/>
      <c r="F146" s="54"/>
      <c r="G146" s="53">
        <v>10</v>
      </c>
      <c r="H146" s="52">
        <v>178134</v>
      </c>
      <c r="I146" s="54"/>
      <c r="J146" s="54"/>
    </row>
    <row r="147" spans="1:10" ht="36.75" customHeight="1" x14ac:dyDescent="0.2">
      <c r="A147" s="50" t="s">
        <v>169</v>
      </c>
      <c r="B147" s="51" t="s">
        <v>194</v>
      </c>
      <c r="C147" s="53">
        <v>4</v>
      </c>
      <c r="D147" s="52">
        <v>88320</v>
      </c>
      <c r="E147" s="54"/>
      <c r="F147" s="54"/>
      <c r="G147" s="54"/>
      <c r="H147" s="54"/>
      <c r="I147" s="54"/>
      <c r="J147" s="54"/>
    </row>
    <row r="148" spans="1:10" ht="24.75" customHeight="1" x14ac:dyDescent="0.2">
      <c r="A148" s="50" t="s">
        <v>171</v>
      </c>
      <c r="B148" s="51" t="s">
        <v>231</v>
      </c>
      <c r="C148" s="54"/>
      <c r="D148" s="54"/>
      <c r="E148" s="54"/>
      <c r="F148" s="54"/>
      <c r="G148" s="53">
        <v>2</v>
      </c>
      <c r="H148" s="52">
        <v>45820</v>
      </c>
      <c r="I148" s="54"/>
      <c r="J148" s="54"/>
    </row>
    <row r="149" spans="1:10" ht="12.75" customHeight="1" x14ac:dyDescent="0.2">
      <c r="A149" s="50" t="s">
        <v>173</v>
      </c>
      <c r="B149" s="51" t="s">
        <v>237</v>
      </c>
      <c r="C149" s="54"/>
      <c r="D149" s="54"/>
      <c r="E149" s="54"/>
      <c r="F149" s="54"/>
      <c r="G149" s="53">
        <v>30</v>
      </c>
      <c r="H149" s="52">
        <v>1719237</v>
      </c>
      <c r="I149" s="54"/>
      <c r="J149" s="54"/>
    </row>
    <row r="150" spans="1:10" ht="36.75" customHeight="1" x14ac:dyDescent="0.2">
      <c r="A150" s="50" t="s">
        <v>175</v>
      </c>
      <c r="B150" s="51" t="s">
        <v>238</v>
      </c>
      <c r="C150" s="53">
        <v>48</v>
      </c>
      <c r="D150" s="52">
        <v>2003362</v>
      </c>
      <c r="E150" s="54"/>
      <c r="F150" s="54"/>
      <c r="G150" s="54"/>
      <c r="H150" s="54"/>
      <c r="I150" s="54"/>
      <c r="J150" s="54"/>
    </row>
    <row r="151" spans="1:10" ht="15" customHeight="1" x14ac:dyDescent="0.2">
      <c r="A151" s="166" t="s">
        <v>207</v>
      </c>
      <c r="B151" s="166"/>
      <c r="C151" s="52">
        <v>6333</v>
      </c>
      <c r="D151" s="52">
        <v>176057371</v>
      </c>
      <c r="E151" s="53">
        <v>450</v>
      </c>
      <c r="F151" s="52">
        <v>52729779</v>
      </c>
      <c r="G151" s="53">
        <v>217</v>
      </c>
      <c r="H151" s="52">
        <v>9148875</v>
      </c>
      <c r="I151" s="53">
        <v>454</v>
      </c>
      <c r="J151" s="52">
        <v>14032386</v>
      </c>
    </row>
    <row r="152" spans="1:10" ht="34.5" customHeight="1" x14ac:dyDescent="0.25">
      <c r="F152" s="153" t="s">
        <v>492</v>
      </c>
      <c r="G152" s="153"/>
      <c r="H152" s="153"/>
      <c r="I152" s="153"/>
      <c r="J152" s="153"/>
    </row>
    <row r="153" spans="1:10" ht="53.25" customHeight="1" x14ac:dyDescent="0.2">
      <c r="B153" s="167" t="s">
        <v>281</v>
      </c>
      <c r="C153" s="167"/>
      <c r="D153" s="167"/>
      <c r="E153" s="167"/>
      <c r="F153" s="167"/>
      <c r="G153" s="167"/>
      <c r="H153" s="167"/>
      <c r="I153" s="167"/>
      <c r="J153" s="167"/>
    </row>
    <row r="154" spans="1:10" s="48" customFormat="1" ht="15.75" customHeight="1" x14ac:dyDescent="0.25">
      <c r="B154" s="162" t="s">
        <v>209</v>
      </c>
      <c r="C154" s="162"/>
      <c r="D154" s="162"/>
      <c r="E154" s="162"/>
      <c r="F154" s="162"/>
      <c r="G154" s="162"/>
      <c r="H154" s="162"/>
      <c r="I154" s="162"/>
      <c r="J154" s="162"/>
    </row>
    <row r="155" spans="1:10" ht="12.75" customHeight="1" x14ac:dyDescent="0.2"/>
    <row r="156" spans="1:10" ht="41.25" customHeight="1" x14ac:dyDescent="0.2">
      <c r="A156" s="168" t="s">
        <v>26</v>
      </c>
      <c r="B156" s="168" t="s">
        <v>0</v>
      </c>
      <c r="C156" s="170" t="s">
        <v>233</v>
      </c>
      <c r="D156" s="170"/>
      <c r="E156" s="170" t="s">
        <v>234</v>
      </c>
      <c r="F156" s="170"/>
      <c r="G156" s="170" t="s">
        <v>235</v>
      </c>
      <c r="H156" s="170"/>
      <c r="I156" s="170" t="s">
        <v>236</v>
      </c>
      <c r="J156" s="170"/>
    </row>
    <row r="157" spans="1:10" ht="15" customHeight="1" x14ac:dyDescent="0.2">
      <c r="A157" s="169"/>
      <c r="B157" s="169"/>
      <c r="C157" s="49" t="s">
        <v>4</v>
      </c>
      <c r="D157" s="86" t="s">
        <v>38</v>
      </c>
      <c r="E157" s="49" t="s">
        <v>4</v>
      </c>
      <c r="F157" s="86" t="s">
        <v>38</v>
      </c>
      <c r="G157" s="49" t="s">
        <v>4</v>
      </c>
      <c r="H157" s="86" t="s">
        <v>38</v>
      </c>
      <c r="I157" s="86" t="s">
        <v>4</v>
      </c>
      <c r="J157" s="86" t="s">
        <v>38</v>
      </c>
    </row>
    <row r="158" spans="1:10" ht="36.75" customHeight="1" x14ac:dyDescent="0.2">
      <c r="A158" s="50" t="s">
        <v>43</v>
      </c>
      <c r="B158" s="51" t="s">
        <v>44</v>
      </c>
      <c r="C158" s="53">
        <v>497</v>
      </c>
      <c r="D158" s="52">
        <v>23502095</v>
      </c>
      <c r="E158" s="53">
        <v>21</v>
      </c>
      <c r="F158" s="52">
        <v>2238141</v>
      </c>
      <c r="G158" s="53">
        <v>23</v>
      </c>
      <c r="H158" s="52">
        <v>1130460</v>
      </c>
      <c r="I158" s="54"/>
      <c r="J158" s="54"/>
    </row>
    <row r="159" spans="1:10" ht="36.75" customHeight="1" x14ac:dyDescent="0.2">
      <c r="A159" s="50" t="s">
        <v>45</v>
      </c>
      <c r="B159" s="51" t="s">
        <v>46</v>
      </c>
      <c r="C159" s="53">
        <v>463</v>
      </c>
      <c r="D159" s="52">
        <v>15508438</v>
      </c>
      <c r="E159" s="54"/>
      <c r="F159" s="54"/>
      <c r="G159" s="54"/>
      <c r="H159" s="54"/>
      <c r="I159" s="53">
        <v>95</v>
      </c>
      <c r="J159" s="52">
        <v>3077589</v>
      </c>
    </row>
    <row r="160" spans="1:10" ht="36.75" customHeight="1" x14ac:dyDescent="0.2">
      <c r="A160" s="50" t="s">
        <v>47</v>
      </c>
      <c r="B160" s="51" t="s">
        <v>48</v>
      </c>
      <c r="C160" s="53">
        <v>293</v>
      </c>
      <c r="D160" s="52">
        <v>8651805</v>
      </c>
      <c r="E160" s="54"/>
      <c r="F160" s="54"/>
      <c r="G160" s="54"/>
      <c r="H160" s="54"/>
      <c r="I160" s="54"/>
      <c r="J160" s="54"/>
    </row>
    <row r="161" spans="1:10" ht="36.75" customHeight="1" x14ac:dyDescent="0.2">
      <c r="A161" s="50" t="s">
        <v>49</v>
      </c>
      <c r="B161" s="51" t="s">
        <v>50</v>
      </c>
      <c r="C161" s="54"/>
      <c r="D161" s="54"/>
      <c r="E161" s="54"/>
      <c r="F161" s="54"/>
      <c r="G161" s="53">
        <v>93</v>
      </c>
      <c r="H161" s="52">
        <v>2985689</v>
      </c>
      <c r="I161" s="54"/>
      <c r="J161" s="54"/>
    </row>
    <row r="162" spans="1:10" ht="36.75" customHeight="1" x14ac:dyDescent="0.2">
      <c r="A162" s="50" t="s">
        <v>51</v>
      </c>
      <c r="B162" s="51" t="s">
        <v>52</v>
      </c>
      <c r="C162" s="53">
        <v>15</v>
      </c>
      <c r="D162" s="52">
        <v>1347411</v>
      </c>
      <c r="E162" s="53">
        <v>207</v>
      </c>
      <c r="F162" s="52">
        <v>24220971</v>
      </c>
      <c r="G162" s="54"/>
      <c r="H162" s="54"/>
      <c r="I162" s="54"/>
      <c r="J162" s="54"/>
    </row>
    <row r="163" spans="1:10" ht="24.75" customHeight="1" x14ac:dyDescent="0.2">
      <c r="A163" s="50" t="s">
        <v>53</v>
      </c>
      <c r="B163" s="51" t="s">
        <v>54</v>
      </c>
      <c r="C163" s="54"/>
      <c r="D163" s="54"/>
      <c r="E163" s="53">
        <v>15</v>
      </c>
      <c r="F163" s="52">
        <v>1820806</v>
      </c>
      <c r="G163" s="54"/>
      <c r="H163" s="54"/>
      <c r="I163" s="54"/>
      <c r="J163" s="54"/>
    </row>
    <row r="164" spans="1:10" ht="36.75" customHeight="1" x14ac:dyDescent="0.2">
      <c r="A164" s="50" t="s">
        <v>55</v>
      </c>
      <c r="B164" s="51" t="s">
        <v>56</v>
      </c>
      <c r="C164" s="53">
        <v>51</v>
      </c>
      <c r="D164" s="52">
        <v>1192542</v>
      </c>
      <c r="E164" s="54"/>
      <c r="F164" s="54"/>
      <c r="G164" s="54"/>
      <c r="H164" s="54"/>
      <c r="I164" s="54"/>
      <c r="J164" s="54"/>
    </row>
    <row r="165" spans="1:10" ht="72.75" customHeight="1" x14ac:dyDescent="0.2">
      <c r="A165" s="50" t="s">
        <v>57</v>
      </c>
      <c r="B165" s="51" t="s">
        <v>60</v>
      </c>
      <c r="C165" s="53">
        <v>12</v>
      </c>
      <c r="D165" s="52">
        <v>514040</v>
      </c>
      <c r="E165" s="54"/>
      <c r="F165" s="54"/>
      <c r="G165" s="54"/>
      <c r="H165" s="54"/>
      <c r="I165" s="54"/>
      <c r="J165" s="54"/>
    </row>
    <row r="166" spans="1:10" ht="36.75" customHeight="1" x14ac:dyDescent="0.2">
      <c r="A166" s="50" t="s">
        <v>59</v>
      </c>
      <c r="B166" s="51" t="s">
        <v>62</v>
      </c>
      <c r="C166" s="53">
        <v>174</v>
      </c>
      <c r="D166" s="52">
        <v>4404402</v>
      </c>
      <c r="E166" s="54"/>
      <c r="F166" s="54"/>
      <c r="G166" s="54"/>
      <c r="H166" s="54"/>
      <c r="I166" s="54"/>
      <c r="J166" s="54"/>
    </row>
    <row r="167" spans="1:10" ht="36.75" customHeight="1" x14ac:dyDescent="0.2">
      <c r="A167" s="50" t="s">
        <v>61</v>
      </c>
      <c r="B167" s="51" t="s">
        <v>64</v>
      </c>
      <c r="C167" s="53">
        <v>106</v>
      </c>
      <c r="D167" s="52">
        <v>2267147</v>
      </c>
      <c r="E167" s="54"/>
      <c r="F167" s="54"/>
      <c r="G167" s="54"/>
      <c r="H167" s="54"/>
      <c r="I167" s="53">
        <v>50</v>
      </c>
      <c r="J167" s="52">
        <v>1261847</v>
      </c>
    </row>
    <row r="168" spans="1:10" ht="36.75" customHeight="1" x14ac:dyDescent="0.2">
      <c r="A168" s="50" t="s">
        <v>63</v>
      </c>
      <c r="B168" s="51" t="s">
        <v>66</v>
      </c>
      <c r="C168" s="53">
        <v>4</v>
      </c>
      <c r="D168" s="52">
        <v>82887</v>
      </c>
      <c r="E168" s="54"/>
      <c r="F168" s="54"/>
      <c r="G168" s="54"/>
      <c r="H168" s="54"/>
      <c r="I168" s="54"/>
      <c r="J168" s="54"/>
    </row>
    <row r="169" spans="1:10" ht="36.75" customHeight="1" x14ac:dyDescent="0.2">
      <c r="A169" s="50" t="s">
        <v>65</v>
      </c>
      <c r="B169" s="51" t="s">
        <v>68</v>
      </c>
      <c r="C169" s="53">
        <v>37</v>
      </c>
      <c r="D169" s="52">
        <v>1533105</v>
      </c>
      <c r="E169" s="54"/>
      <c r="F169" s="54"/>
      <c r="G169" s="54"/>
      <c r="H169" s="54"/>
      <c r="I169" s="54"/>
      <c r="J169" s="54"/>
    </row>
    <row r="170" spans="1:10" ht="36.75" customHeight="1" x14ac:dyDescent="0.2">
      <c r="A170" s="50" t="s">
        <v>67</v>
      </c>
      <c r="B170" s="51" t="s">
        <v>72</v>
      </c>
      <c r="C170" s="53">
        <v>30</v>
      </c>
      <c r="D170" s="52">
        <v>680343</v>
      </c>
      <c r="E170" s="54"/>
      <c r="F170" s="54"/>
      <c r="G170" s="54"/>
      <c r="H170" s="54"/>
      <c r="I170" s="54"/>
      <c r="J170" s="54"/>
    </row>
    <row r="171" spans="1:10" ht="36.75" customHeight="1" x14ac:dyDescent="0.2">
      <c r="A171" s="50" t="s">
        <v>69</v>
      </c>
      <c r="B171" s="51" t="s">
        <v>74</v>
      </c>
      <c r="C171" s="53">
        <v>87</v>
      </c>
      <c r="D171" s="52">
        <v>2150600</v>
      </c>
      <c r="E171" s="54"/>
      <c r="F171" s="54"/>
      <c r="G171" s="54"/>
      <c r="H171" s="54"/>
      <c r="I171" s="54"/>
      <c r="J171" s="54"/>
    </row>
    <row r="172" spans="1:10" ht="36.75" customHeight="1" x14ac:dyDescent="0.2">
      <c r="A172" s="50" t="s">
        <v>71</v>
      </c>
      <c r="B172" s="51" t="s">
        <v>76</v>
      </c>
      <c r="C172" s="53">
        <v>33</v>
      </c>
      <c r="D172" s="52">
        <v>861582</v>
      </c>
      <c r="E172" s="54"/>
      <c r="F172" s="54"/>
      <c r="G172" s="54"/>
      <c r="H172" s="54"/>
      <c r="I172" s="54"/>
      <c r="J172" s="54"/>
    </row>
    <row r="173" spans="1:10" ht="36.75" customHeight="1" x14ac:dyDescent="0.2">
      <c r="A173" s="50" t="s">
        <v>73</v>
      </c>
      <c r="B173" s="51" t="s">
        <v>78</v>
      </c>
      <c r="C173" s="53">
        <v>75</v>
      </c>
      <c r="D173" s="52">
        <v>2051783</v>
      </c>
      <c r="E173" s="54"/>
      <c r="F173" s="54"/>
      <c r="G173" s="54"/>
      <c r="H173" s="54"/>
      <c r="I173" s="53">
        <v>61</v>
      </c>
      <c r="J173" s="52">
        <v>1953280</v>
      </c>
    </row>
    <row r="174" spans="1:10" ht="36.75" customHeight="1" x14ac:dyDescent="0.2">
      <c r="A174" s="50" t="s">
        <v>75</v>
      </c>
      <c r="B174" s="51" t="s">
        <v>80</v>
      </c>
      <c r="C174" s="53">
        <v>128</v>
      </c>
      <c r="D174" s="52">
        <v>4580064</v>
      </c>
      <c r="E174" s="54"/>
      <c r="F174" s="54"/>
      <c r="G174" s="53">
        <v>13</v>
      </c>
      <c r="H174" s="52">
        <v>709805</v>
      </c>
      <c r="I174" s="54"/>
      <c r="J174" s="54"/>
    </row>
    <row r="175" spans="1:10" ht="36.75" customHeight="1" x14ac:dyDescent="0.2">
      <c r="A175" s="50" t="s">
        <v>77</v>
      </c>
      <c r="B175" s="51" t="s">
        <v>82</v>
      </c>
      <c r="C175" s="53">
        <v>30</v>
      </c>
      <c r="D175" s="52">
        <v>633452</v>
      </c>
      <c r="E175" s="54"/>
      <c r="F175" s="54"/>
      <c r="G175" s="53">
        <v>68</v>
      </c>
      <c r="H175" s="52">
        <v>3046116</v>
      </c>
      <c r="I175" s="54"/>
      <c r="J175" s="54"/>
    </row>
    <row r="176" spans="1:10" ht="36.75" customHeight="1" x14ac:dyDescent="0.2">
      <c r="A176" s="50" t="s">
        <v>79</v>
      </c>
      <c r="B176" s="51" t="s">
        <v>88</v>
      </c>
      <c r="C176" s="53">
        <v>11</v>
      </c>
      <c r="D176" s="52">
        <v>320337</v>
      </c>
      <c r="E176" s="54"/>
      <c r="F176" s="54"/>
      <c r="G176" s="54"/>
      <c r="H176" s="54"/>
      <c r="I176" s="54"/>
      <c r="J176" s="54"/>
    </row>
    <row r="177" spans="1:10" ht="36.75" customHeight="1" x14ac:dyDescent="0.2">
      <c r="A177" s="50" t="s">
        <v>81</v>
      </c>
      <c r="B177" s="51" t="s">
        <v>90</v>
      </c>
      <c r="C177" s="53">
        <v>21</v>
      </c>
      <c r="D177" s="52">
        <v>678194</v>
      </c>
      <c r="E177" s="54"/>
      <c r="F177" s="54"/>
      <c r="G177" s="54"/>
      <c r="H177" s="54"/>
      <c r="I177" s="54"/>
      <c r="J177" s="54"/>
    </row>
    <row r="178" spans="1:10" ht="36.75" customHeight="1" x14ac:dyDescent="0.2">
      <c r="A178" s="50" t="s">
        <v>83</v>
      </c>
      <c r="B178" s="51" t="s">
        <v>92</v>
      </c>
      <c r="C178" s="53">
        <v>16</v>
      </c>
      <c r="D178" s="52">
        <v>387575</v>
      </c>
      <c r="E178" s="54"/>
      <c r="F178" s="54"/>
      <c r="G178" s="54"/>
      <c r="H178" s="54"/>
      <c r="I178" s="53">
        <v>6</v>
      </c>
      <c r="J178" s="52">
        <v>182354</v>
      </c>
    </row>
    <row r="179" spans="1:10" ht="36.75" customHeight="1" x14ac:dyDescent="0.2">
      <c r="A179" s="50" t="s">
        <v>85</v>
      </c>
      <c r="B179" s="51" t="s">
        <v>94</v>
      </c>
      <c r="C179" s="53">
        <v>22</v>
      </c>
      <c r="D179" s="52">
        <v>734915</v>
      </c>
      <c r="E179" s="54"/>
      <c r="F179" s="54"/>
      <c r="G179" s="54"/>
      <c r="H179" s="54"/>
      <c r="I179" s="54"/>
      <c r="J179" s="54"/>
    </row>
    <row r="180" spans="1:10" ht="36.75" customHeight="1" x14ac:dyDescent="0.2">
      <c r="A180" s="50" t="s">
        <v>87</v>
      </c>
      <c r="B180" s="51" t="s">
        <v>96</v>
      </c>
      <c r="C180" s="53">
        <v>16</v>
      </c>
      <c r="D180" s="52">
        <v>313289</v>
      </c>
      <c r="E180" s="54"/>
      <c r="F180" s="54"/>
      <c r="G180" s="54"/>
      <c r="H180" s="54"/>
      <c r="I180" s="54"/>
      <c r="J180" s="54"/>
    </row>
    <row r="181" spans="1:10" ht="36.75" customHeight="1" x14ac:dyDescent="0.2">
      <c r="A181" s="50" t="s">
        <v>89</v>
      </c>
      <c r="B181" s="51" t="s">
        <v>100</v>
      </c>
      <c r="C181" s="53">
        <v>5</v>
      </c>
      <c r="D181" s="52">
        <v>166510</v>
      </c>
      <c r="E181" s="54"/>
      <c r="F181" s="54"/>
      <c r="G181" s="54"/>
      <c r="H181" s="54"/>
      <c r="I181" s="54"/>
      <c r="J181" s="54"/>
    </row>
    <row r="182" spans="1:10" ht="36.75" customHeight="1" x14ac:dyDescent="0.2">
      <c r="A182" s="50" t="s">
        <v>91</v>
      </c>
      <c r="B182" s="51" t="s">
        <v>104</v>
      </c>
      <c r="C182" s="53">
        <v>1</v>
      </c>
      <c r="D182" s="52">
        <v>20465</v>
      </c>
      <c r="E182" s="54"/>
      <c r="F182" s="54"/>
      <c r="G182" s="54"/>
      <c r="H182" s="54"/>
      <c r="I182" s="54"/>
      <c r="J182" s="54"/>
    </row>
    <row r="183" spans="1:10" ht="36.75" customHeight="1" x14ac:dyDescent="0.2">
      <c r="A183" s="50" t="s">
        <v>93</v>
      </c>
      <c r="B183" s="51" t="s">
        <v>106</v>
      </c>
      <c r="C183" s="53">
        <v>423</v>
      </c>
      <c r="D183" s="52">
        <v>9488666</v>
      </c>
      <c r="E183" s="53">
        <v>61</v>
      </c>
      <c r="F183" s="52">
        <v>2977939</v>
      </c>
      <c r="G183" s="54"/>
      <c r="H183" s="54"/>
      <c r="I183" s="53">
        <v>44</v>
      </c>
      <c r="J183" s="52">
        <v>1093736</v>
      </c>
    </row>
    <row r="184" spans="1:10" ht="24.75" customHeight="1" x14ac:dyDescent="0.2">
      <c r="A184" s="50" t="s">
        <v>95</v>
      </c>
      <c r="B184" s="51" t="s">
        <v>108</v>
      </c>
      <c r="C184" s="53">
        <v>382</v>
      </c>
      <c r="D184" s="52">
        <v>11698513</v>
      </c>
      <c r="E184" s="54"/>
      <c r="F184" s="54"/>
      <c r="G184" s="54"/>
      <c r="H184" s="54"/>
      <c r="I184" s="54"/>
      <c r="J184" s="54"/>
    </row>
    <row r="185" spans="1:10" ht="36.75" customHeight="1" x14ac:dyDescent="0.2">
      <c r="A185" s="50" t="s">
        <v>97</v>
      </c>
      <c r="B185" s="51" t="s">
        <v>110</v>
      </c>
      <c r="C185" s="52">
        <v>1492</v>
      </c>
      <c r="D185" s="52">
        <v>42941410</v>
      </c>
      <c r="E185" s="53">
        <v>294</v>
      </c>
      <c r="F185" s="52">
        <v>23579631</v>
      </c>
      <c r="G185" s="53">
        <v>71</v>
      </c>
      <c r="H185" s="52">
        <v>3012980</v>
      </c>
      <c r="I185" s="53">
        <v>221</v>
      </c>
      <c r="J185" s="52">
        <v>5603858</v>
      </c>
    </row>
    <row r="186" spans="1:10" ht="36.75" customHeight="1" x14ac:dyDescent="0.2">
      <c r="A186" s="50" t="s">
        <v>99</v>
      </c>
      <c r="B186" s="51" t="s">
        <v>112</v>
      </c>
      <c r="C186" s="53">
        <v>409</v>
      </c>
      <c r="D186" s="52">
        <v>9344984</v>
      </c>
      <c r="E186" s="54"/>
      <c r="F186" s="54"/>
      <c r="G186" s="54"/>
      <c r="H186" s="54"/>
      <c r="I186" s="53">
        <v>11</v>
      </c>
      <c r="J186" s="52">
        <v>277824</v>
      </c>
    </row>
    <row r="187" spans="1:10" ht="24.75" customHeight="1" x14ac:dyDescent="0.2">
      <c r="A187" s="50" t="s">
        <v>101</v>
      </c>
      <c r="B187" s="51" t="s">
        <v>114</v>
      </c>
      <c r="C187" s="53">
        <v>1</v>
      </c>
      <c r="D187" s="52">
        <v>39202</v>
      </c>
      <c r="E187" s="54"/>
      <c r="F187" s="54"/>
      <c r="G187" s="54"/>
      <c r="H187" s="54"/>
      <c r="I187" s="54"/>
      <c r="J187" s="54"/>
    </row>
    <row r="188" spans="1:10" ht="24.75" customHeight="1" x14ac:dyDescent="0.2">
      <c r="A188" s="50" t="s">
        <v>103</v>
      </c>
      <c r="B188" s="51" t="s">
        <v>116</v>
      </c>
      <c r="C188" s="53">
        <v>20</v>
      </c>
      <c r="D188" s="52">
        <v>440318</v>
      </c>
      <c r="E188" s="54"/>
      <c r="F188" s="54"/>
      <c r="G188" s="54"/>
      <c r="H188" s="54"/>
      <c r="I188" s="54"/>
      <c r="J188" s="54"/>
    </row>
    <row r="189" spans="1:10" ht="24.75" customHeight="1" x14ac:dyDescent="0.2">
      <c r="A189" s="50" t="s">
        <v>105</v>
      </c>
      <c r="B189" s="51" t="s">
        <v>118</v>
      </c>
      <c r="C189" s="53">
        <v>2</v>
      </c>
      <c r="D189" s="52">
        <v>58652</v>
      </c>
      <c r="E189" s="54"/>
      <c r="F189" s="54"/>
      <c r="G189" s="54"/>
      <c r="H189" s="54"/>
      <c r="I189" s="54"/>
      <c r="J189" s="54"/>
    </row>
    <row r="190" spans="1:10" ht="24.75" customHeight="1" x14ac:dyDescent="0.2">
      <c r="A190" s="50" t="s">
        <v>107</v>
      </c>
      <c r="B190" s="51" t="s">
        <v>120</v>
      </c>
      <c r="C190" s="53">
        <v>338</v>
      </c>
      <c r="D190" s="52">
        <v>7277037</v>
      </c>
      <c r="E190" s="54"/>
      <c r="F190" s="54"/>
      <c r="G190" s="54"/>
      <c r="H190" s="54"/>
      <c r="I190" s="53">
        <v>21</v>
      </c>
      <c r="J190" s="52">
        <v>515197</v>
      </c>
    </row>
    <row r="191" spans="1:10" ht="24.75" customHeight="1" x14ac:dyDescent="0.2">
      <c r="A191" s="50" t="s">
        <v>109</v>
      </c>
      <c r="B191" s="51" t="s">
        <v>122</v>
      </c>
      <c r="C191" s="53">
        <v>2</v>
      </c>
      <c r="D191" s="52">
        <v>40313</v>
      </c>
      <c r="E191" s="54"/>
      <c r="F191" s="54"/>
      <c r="G191" s="54"/>
      <c r="H191" s="54"/>
      <c r="I191" s="54"/>
      <c r="J191" s="54"/>
    </row>
    <row r="192" spans="1:10" ht="24.75" customHeight="1" x14ac:dyDescent="0.2">
      <c r="A192" s="50" t="s">
        <v>111</v>
      </c>
      <c r="B192" s="51" t="s">
        <v>124</v>
      </c>
      <c r="C192" s="53">
        <v>2</v>
      </c>
      <c r="D192" s="52">
        <v>53375</v>
      </c>
      <c r="E192" s="54"/>
      <c r="F192" s="54"/>
      <c r="G192" s="54"/>
      <c r="H192" s="54"/>
      <c r="I192" s="54"/>
      <c r="J192" s="54"/>
    </row>
    <row r="193" spans="1:10" ht="24.75" customHeight="1" x14ac:dyDescent="0.2">
      <c r="A193" s="50" t="s">
        <v>113</v>
      </c>
      <c r="B193" s="51" t="s">
        <v>126</v>
      </c>
      <c r="C193" s="53">
        <v>161</v>
      </c>
      <c r="D193" s="52">
        <v>3481027</v>
      </c>
      <c r="E193" s="54"/>
      <c r="F193" s="54"/>
      <c r="G193" s="54"/>
      <c r="H193" s="54"/>
      <c r="I193" s="54"/>
      <c r="J193" s="54"/>
    </row>
    <row r="194" spans="1:10" ht="24.75" customHeight="1" x14ac:dyDescent="0.2">
      <c r="A194" s="50" t="s">
        <v>115</v>
      </c>
      <c r="B194" s="51" t="s">
        <v>128</v>
      </c>
      <c r="C194" s="53">
        <v>1</v>
      </c>
      <c r="D194" s="52">
        <v>56061</v>
      </c>
      <c r="E194" s="54"/>
      <c r="F194" s="54"/>
      <c r="G194" s="54"/>
      <c r="H194" s="54"/>
      <c r="I194" s="54"/>
      <c r="J194" s="54"/>
    </row>
    <row r="195" spans="1:10" ht="24.75" customHeight="1" x14ac:dyDescent="0.2">
      <c r="A195" s="50" t="s">
        <v>117</v>
      </c>
      <c r="B195" s="51" t="s">
        <v>130</v>
      </c>
      <c r="C195" s="53">
        <v>5</v>
      </c>
      <c r="D195" s="52">
        <v>86213</v>
      </c>
      <c r="E195" s="54"/>
      <c r="F195" s="54"/>
      <c r="G195" s="54"/>
      <c r="H195" s="54"/>
      <c r="I195" s="53">
        <v>4</v>
      </c>
      <c r="J195" s="52">
        <v>94405</v>
      </c>
    </row>
    <row r="196" spans="1:10" ht="24.75" customHeight="1" x14ac:dyDescent="0.2">
      <c r="A196" s="50" t="s">
        <v>119</v>
      </c>
      <c r="B196" s="51" t="s">
        <v>132</v>
      </c>
      <c r="C196" s="53">
        <v>2</v>
      </c>
      <c r="D196" s="52">
        <v>45013</v>
      </c>
      <c r="E196" s="54"/>
      <c r="F196" s="54"/>
      <c r="G196" s="54"/>
      <c r="H196" s="54"/>
      <c r="I196" s="54"/>
      <c r="J196" s="54"/>
    </row>
    <row r="197" spans="1:10" ht="36.75" customHeight="1" x14ac:dyDescent="0.2">
      <c r="A197" s="50" t="s">
        <v>121</v>
      </c>
      <c r="B197" s="51" t="s">
        <v>134</v>
      </c>
      <c r="C197" s="53">
        <v>150</v>
      </c>
      <c r="D197" s="52">
        <v>3042409</v>
      </c>
      <c r="E197" s="54"/>
      <c r="F197" s="54"/>
      <c r="G197" s="54"/>
      <c r="H197" s="54"/>
      <c r="I197" s="53">
        <v>7</v>
      </c>
      <c r="J197" s="52">
        <v>175739</v>
      </c>
    </row>
    <row r="198" spans="1:10" ht="36.75" customHeight="1" x14ac:dyDescent="0.2">
      <c r="A198" s="50" t="s">
        <v>123</v>
      </c>
      <c r="B198" s="51" t="s">
        <v>136</v>
      </c>
      <c r="C198" s="53">
        <v>1</v>
      </c>
      <c r="D198" s="52">
        <v>34574</v>
      </c>
      <c r="E198" s="54"/>
      <c r="F198" s="54"/>
      <c r="G198" s="54"/>
      <c r="H198" s="54"/>
      <c r="I198" s="54"/>
      <c r="J198" s="54"/>
    </row>
    <row r="199" spans="1:10" ht="24.75" customHeight="1" x14ac:dyDescent="0.2">
      <c r="A199" s="50" t="s">
        <v>125</v>
      </c>
      <c r="B199" s="51" t="s">
        <v>140</v>
      </c>
      <c r="C199" s="53">
        <v>250</v>
      </c>
      <c r="D199" s="52">
        <v>5273955</v>
      </c>
      <c r="E199" s="54"/>
      <c r="F199" s="54"/>
      <c r="G199" s="54"/>
      <c r="H199" s="54"/>
      <c r="I199" s="54"/>
      <c r="J199" s="54"/>
    </row>
    <row r="200" spans="1:10" ht="24.75" customHeight="1" x14ac:dyDescent="0.2">
      <c r="A200" s="50" t="s">
        <v>127</v>
      </c>
      <c r="B200" s="51" t="s">
        <v>142</v>
      </c>
      <c r="C200" s="53">
        <v>8</v>
      </c>
      <c r="D200" s="52">
        <v>143076</v>
      </c>
      <c r="E200" s="54"/>
      <c r="F200" s="54"/>
      <c r="G200" s="54"/>
      <c r="H200" s="54"/>
      <c r="I200" s="54"/>
      <c r="J200" s="54"/>
    </row>
    <row r="201" spans="1:10" ht="24.75" customHeight="1" x14ac:dyDescent="0.2">
      <c r="A201" s="50" t="s">
        <v>129</v>
      </c>
      <c r="B201" s="51" t="s">
        <v>144</v>
      </c>
      <c r="C201" s="53">
        <v>1</v>
      </c>
      <c r="D201" s="52">
        <v>37675</v>
      </c>
      <c r="E201" s="54"/>
      <c r="F201" s="54"/>
      <c r="G201" s="54"/>
      <c r="H201" s="54"/>
      <c r="I201" s="54"/>
      <c r="J201" s="54"/>
    </row>
    <row r="202" spans="1:10" ht="24.75" customHeight="1" x14ac:dyDescent="0.2">
      <c r="A202" s="50" t="s">
        <v>131</v>
      </c>
      <c r="B202" s="51" t="s">
        <v>146</v>
      </c>
      <c r="C202" s="53">
        <v>310</v>
      </c>
      <c r="D202" s="52">
        <v>6942234</v>
      </c>
      <c r="E202" s="54"/>
      <c r="F202" s="54"/>
      <c r="G202" s="54"/>
      <c r="H202" s="54"/>
      <c r="I202" s="53">
        <v>9</v>
      </c>
      <c r="J202" s="52">
        <v>25149</v>
      </c>
    </row>
    <row r="203" spans="1:10" ht="24.75" customHeight="1" x14ac:dyDescent="0.2">
      <c r="A203" s="50" t="s">
        <v>133</v>
      </c>
      <c r="B203" s="51" t="s">
        <v>148</v>
      </c>
      <c r="C203" s="53">
        <v>8</v>
      </c>
      <c r="D203" s="52">
        <v>167385</v>
      </c>
      <c r="E203" s="54"/>
      <c r="F203" s="54"/>
      <c r="G203" s="54"/>
      <c r="H203" s="54"/>
      <c r="I203" s="54"/>
      <c r="J203" s="54"/>
    </row>
    <row r="204" spans="1:10" ht="24.75" customHeight="1" x14ac:dyDescent="0.2">
      <c r="A204" s="50" t="s">
        <v>135</v>
      </c>
      <c r="B204" s="51" t="s">
        <v>150</v>
      </c>
      <c r="C204" s="53">
        <v>34</v>
      </c>
      <c r="D204" s="52">
        <v>804504</v>
      </c>
      <c r="E204" s="53">
        <v>3</v>
      </c>
      <c r="F204" s="52">
        <v>382240</v>
      </c>
      <c r="G204" s="54"/>
      <c r="H204" s="54"/>
      <c r="I204" s="54"/>
      <c r="J204" s="54"/>
    </row>
    <row r="205" spans="1:10" ht="24.75" customHeight="1" x14ac:dyDescent="0.2">
      <c r="A205" s="50" t="s">
        <v>137</v>
      </c>
      <c r="B205" s="51" t="s">
        <v>152</v>
      </c>
      <c r="C205" s="53">
        <v>79</v>
      </c>
      <c r="D205" s="52">
        <v>1841730</v>
      </c>
      <c r="E205" s="54"/>
      <c r="F205" s="54"/>
      <c r="G205" s="54"/>
      <c r="H205" s="54"/>
      <c r="I205" s="54"/>
      <c r="J205" s="54"/>
    </row>
    <row r="206" spans="1:10" ht="24.75" customHeight="1" x14ac:dyDescent="0.2">
      <c r="A206" s="50" t="s">
        <v>139</v>
      </c>
      <c r="B206" s="51" t="s">
        <v>154</v>
      </c>
      <c r="C206" s="53">
        <v>13</v>
      </c>
      <c r="D206" s="52">
        <v>288307</v>
      </c>
      <c r="E206" s="54"/>
      <c r="F206" s="54"/>
      <c r="G206" s="54"/>
      <c r="H206" s="54"/>
      <c r="I206" s="54"/>
      <c r="J206" s="54"/>
    </row>
    <row r="207" spans="1:10" ht="24.75" customHeight="1" x14ac:dyDescent="0.2">
      <c r="A207" s="50" t="s">
        <v>141</v>
      </c>
      <c r="B207" s="51" t="s">
        <v>156</v>
      </c>
      <c r="C207" s="53">
        <v>1</v>
      </c>
      <c r="D207" s="52">
        <v>19076</v>
      </c>
      <c r="E207" s="54"/>
      <c r="F207" s="54"/>
      <c r="G207" s="54"/>
      <c r="H207" s="54"/>
      <c r="I207" s="54"/>
      <c r="J207" s="54"/>
    </row>
    <row r="208" spans="1:10" ht="24.75" customHeight="1" x14ac:dyDescent="0.2">
      <c r="A208" s="50" t="s">
        <v>143</v>
      </c>
      <c r="B208" s="51" t="s">
        <v>158</v>
      </c>
      <c r="C208" s="53">
        <v>4</v>
      </c>
      <c r="D208" s="52">
        <v>87779</v>
      </c>
      <c r="E208" s="54"/>
      <c r="F208" s="54"/>
      <c r="G208" s="54"/>
      <c r="H208" s="54"/>
      <c r="I208" s="54"/>
      <c r="J208" s="54"/>
    </row>
    <row r="209" spans="1:10" ht="24.75" customHeight="1" x14ac:dyDescent="0.2">
      <c r="A209" s="50" t="s">
        <v>145</v>
      </c>
      <c r="B209" s="51" t="s">
        <v>160</v>
      </c>
      <c r="C209" s="53">
        <v>9</v>
      </c>
      <c r="D209" s="52">
        <v>219321</v>
      </c>
      <c r="E209" s="54"/>
      <c r="F209" s="54"/>
      <c r="G209" s="54"/>
      <c r="H209" s="54"/>
      <c r="I209" s="54"/>
      <c r="J209" s="54"/>
    </row>
    <row r="210" spans="1:10" ht="24.75" customHeight="1" x14ac:dyDescent="0.2">
      <c r="A210" s="50" t="s">
        <v>147</v>
      </c>
      <c r="B210" s="51" t="s">
        <v>162</v>
      </c>
      <c r="C210" s="53">
        <v>1</v>
      </c>
      <c r="D210" s="52">
        <v>12018</v>
      </c>
      <c r="E210" s="54"/>
      <c r="F210" s="54"/>
      <c r="G210" s="54"/>
      <c r="H210" s="54"/>
      <c r="I210" s="54"/>
      <c r="J210" s="54"/>
    </row>
    <row r="211" spans="1:10" ht="24.75" customHeight="1" x14ac:dyDescent="0.2">
      <c r="A211" s="50" t="s">
        <v>149</v>
      </c>
      <c r="B211" s="51" t="s">
        <v>164</v>
      </c>
      <c r="C211" s="53">
        <v>139</v>
      </c>
      <c r="D211" s="52">
        <v>2951548</v>
      </c>
      <c r="E211" s="54"/>
      <c r="F211" s="54"/>
      <c r="G211" s="54"/>
      <c r="H211" s="54"/>
      <c r="I211" s="54"/>
      <c r="J211" s="54"/>
    </row>
    <row r="212" spans="1:10" ht="36.75" customHeight="1" x14ac:dyDescent="0.2">
      <c r="A212" s="50" t="s">
        <v>151</v>
      </c>
      <c r="B212" s="51" t="s">
        <v>166</v>
      </c>
      <c r="C212" s="53">
        <v>48</v>
      </c>
      <c r="D212" s="52">
        <v>1056707</v>
      </c>
      <c r="E212" s="54"/>
      <c r="F212" s="54"/>
      <c r="G212" s="54"/>
      <c r="H212" s="54"/>
      <c r="I212" s="54"/>
      <c r="J212" s="54"/>
    </row>
    <row r="213" spans="1:10" ht="36.75" customHeight="1" x14ac:dyDescent="0.2">
      <c r="A213" s="50" t="s">
        <v>153</v>
      </c>
      <c r="B213" s="51" t="s">
        <v>168</v>
      </c>
      <c r="C213" s="53">
        <v>755</v>
      </c>
      <c r="D213" s="52">
        <v>16501557</v>
      </c>
      <c r="E213" s="54"/>
      <c r="F213" s="54"/>
      <c r="G213" s="54"/>
      <c r="H213" s="54"/>
      <c r="I213" s="53">
        <v>26</v>
      </c>
      <c r="J213" s="52">
        <v>652670</v>
      </c>
    </row>
    <row r="214" spans="1:10" ht="24.75" customHeight="1" x14ac:dyDescent="0.2">
      <c r="A214" s="50" t="s">
        <v>155</v>
      </c>
      <c r="B214" s="51" t="s">
        <v>170</v>
      </c>
      <c r="C214" s="53">
        <v>165</v>
      </c>
      <c r="D214" s="52">
        <v>3474179</v>
      </c>
      <c r="E214" s="54"/>
      <c r="F214" s="54"/>
      <c r="G214" s="54"/>
      <c r="H214" s="54"/>
      <c r="I214" s="54"/>
      <c r="J214" s="54"/>
    </row>
    <row r="215" spans="1:10" ht="24.75" customHeight="1" x14ac:dyDescent="0.2">
      <c r="A215" s="50" t="s">
        <v>157</v>
      </c>
      <c r="B215" s="51" t="s">
        <v>172</v>
      </c>
      <c r="C215" s="53">
        <v>550</v>
      </c>
      <c r="D215" s="52">
        <v>11221606</v>
      </c>
      <c r="E215" s="54"/>
      <c r="F215" s="54"/>
      <c r="G215" s="54"/>
      <c r="H215" s="54"/>
      <c r="I215" s="53">
        <v>10</v>
      </c>
      <c r="J215" s="52">
        <v>235771</v>
      </c>
    </row>
    <row r="216" spans="1:10" ht="24.75" customHeight="1" x14ac:dyDescent="0.2">
      <c r="A216" s="50" t="s">
        <v>159</v>
      </c>
      <c r="B216" s="51" t="s">
        <v>174</v>
      </c>
      <c r="C216" s="53">
        <v>6</v>
      </c>
      <c r="D216" s="52">
        <v>115784</v>
      </c>
      <c r="E216" s="54"/>
      <c r="F216" s="54"/>
      <c r="G216" s="54"/>
      <c r="H216" s="54"/>
      <c r="I216" s="54"/>
      <c r="J216" s="54"/>
    </row>
    <row r="217" spans="1:10" ht="24.75" customHeight="1" x14ac:dyDescent="0.2">
      <c r="A217" s="50" t="s">
        <v>161</v>
      </c>
      <c r="B217" s="51" t="s">
        <v>176</v>
      </c>
      <c r="C217" s="53">
        <v>1</v>
      </c>
      <c r="D217" s="52">
        <v>128267</v>
      </c>
      <c r="E217" s="54"/>
      <c r="F217" s="54"/>
      <c r="G217" s="54"/>
      <c r="H217" s="54"/>
      <c r="I217" s="53">
        <v>3</v>
      </c>
      <c r="J217" s="52">
        <v>62873</v>
      </c>
    </row>
    <row r="218" spans="1:10" ht="24.75" customHeight="1" x14ac:dyDescent="0.2">
      <c r="A218" s="50" t="s">
        <v>163</v>
      </c>
      <c r="B218" s="51" t="s">
        <v>182</v>
      </c>
      <c r="C218" s="53">
        <v>17</v>
      </c>
      <c r="D218" s="52">
        <v>472389</v>
      </c>
      <c r="E218" s="54"/>
      <c r="F218" s="54"/>
      <c r="G218" s="54"/>
      <c r="H218" s="54"/>
      <c r="I218" s="54"/>
      <c r="J218" s="54"/>
    </row>
    <row r="219" spans="1:10" ht="24.75" customHeight="1" x14ac:dyDescent="0.2">
      <c r="A219" s="50" t="s">
        <v>165</v>
      </c>
      <c r="B219" s="51" t="s">
        <v>184</v>
      </c>
      <c r="C219" s="53">
        <v>11</v>
      </c>
      <c r="D219" s="52">
        <v>230997</v>
      </c>
      <c r="E219" s="54"/>
      <c r="F219" s="54"/>
      <c r="G219" s="54"/>
      <c r="H219" s="54"/>
      <c r="I219" s="54"/>
      <c r="J219" s="54"/>
    </row>
    <row r="220" spans="1:10" ht="12.75" customHeight="1" x14ac:dyDescent="0.2">
      <c r="A220" s="50" t="s">
        <v>167</v>
      </c>
      <c r="B220" s="51" t="s">
        <v>227</v>
      </c>
      <c r="C220" s="54"/>
      <c r="D220" s="54"/>
      <c r="E220" s="54"/>
      <c r="F220" s="54"/>
      <c r="G220" s="53">
        <v>10</v>
      </c>
      <c r="H220" s="52">
        <v>178134</v>
      </c>
      <c r="I220" s="54"/>
      <c r="J220" s="54"/>
    </row>
    <row r="221" spans="1:10" ht="36.75" customHeight="1" x14ac:dyDescent="0.2">
      <c r="A221" s="50" t="s">
        <v>169</v>
      </c>
      <c r="B221" s="51" t="s">
        <v>192</v>
      </c>
      <c r="C221" s="53">
        <v>3</v>
      </c>
      <c r="D221" s="52">
        <v>40547</v>
      </c>
      <c r="E221" s="54"/>
      <c r="F221" s="54"/>
      <c r="G221" s="54"/>
      <c r="H221" s="54"/>
      <c r="I221" s="54"/>
      <c r="J221" s="54"/>
    </row>
    <row r="222" spans="1:10" ht="24.75" customHeight="1" x14ac:dyDescent="0.2">
      <c r="A222" s="50" t="s">
        <v>171</v>
      </c>
      <c r="B222" s="51" t="s">
        <v>231</v>
      </c>
      <c r="C222" s="54"/>
      <c r="D222" s="54"/>
      <c r="E222" s="54"/>
      <c r="F222" s="54"/>
      <c r="G222" s="53">
        <v>1</v>
      </c>
      <c r="H222" s="52">
        <v>30546</v>
      </c>
      <c r="I222" s="54"/>
      <c r="J222" s="54"/>
    </row>
    <row r="223" spans="1:10" ht="12.75" customHeight="1" x14ac:dyDescent="0.2">
      <c r="A223" s="50" t="s">
        <v>173</v>
      </c>
      <c r="B223" s="51" t="s">
        <v>237</v>
      </c>
      <c r="C223" s="54"/>
      <c r="D223" s="54"/>
      <c r="E223" s="54"/>
      <c r="F223" s="54"/>
      <c r="G223" s="53">
        <v>7</v>
      </c>
      <c r="H223" s="52">
        <v>419446</v>
      </c>
      <c r="I223" s="54"/>
      <c r="J223" s="54"/>
    </row>
    <row r="224" spans="1:10" ht="36.75" customHeight="1" x14ac:dyDescent="0.2">
      <c r="A224" s="50" t="s">
        <v>175</v>
      </c>
      <c r="B224" s="51" t="s">
        <v>238</v>
      </c>
      <c r="C224" s="53">
        <v>30</v>
      </c>
      <c r="D224" s="52">
        <v>1215610</v>
      </c>
      <c r="E224" s="54"/>
      <c r="F224" s="54"/>
      <c r="G224" s="54"/>
      <c r="H224" s="54"/>
      <c r="I224" s="54"/>
      <c r="J224" s="54"/>
    </row>
    <row r="225" spans="1:10" ht="15" customHeight="1" x14ac:dyDescent="0.2">
      <c r="A225" s="166" t="s">
        <v>207</v>
      </c>
      <c r="B225" s="166"/>
      <c r="C225" s="52">
        <v>7961</v>
      </c>
      <c r="D225" s="52">
        <v>213956999</v>
      </c>
      <c r="E225" s="53">
        <v>601</v>
      </c>
      <c r="F225" s="52">
        <v>55219728</v>
      </c>
      <c r="G225" s="53">
        <v>286</v>
      </c>
      <c r="H225" s="52">
        <v>11513176</v>
      </c>
      <c r="I225" s="53">
        <v>568</v>
      </c>
      <c r="J225" s="52">
        <v>15212292</v>
      </c>
    </row>
    <row r="226" spans="1:10" ht="34.5" customHeight="1" x14ac:dyDescent="0.25">
      <c r="F226" s="153" t="s">
        <v>492</v>
      </c>
      <c r="G226" s="153"/>
      <c r="H226" s="153"/>
      <c r="I226" s="153"/>
      <c r="J226" s="153"/>
    </row>
    <row r="227" spans="1:10" ht="53.25" customHeight="1" x14ac:dyDescent="0.2">
      <c r="B227" s="167" t="s">
        <v>281</v>
      </c>
      <c r="C227" s="167"/>
      <c r="D227" s="167"/>
      <c r="E227" s="167"/>
      <c r="F227" s="167"/>
      <c r="G227" s="167"/>
      <c r="H227" s="167"/>
      <c r="I227" s="167"/>
      <c r="J227" s="167"/>
    </row>
    <row r="228" spans="1:10" s="48" customFormat="1" ht="15.75" customHeight="1" x14ac:dyDescent="0.25">
      <c r="B228" s="162" t="s">
        <v>210</v>
      </c>
      <c r="C228" s="162"/>
      <c r="D228" s="162"/>
      <c r="E228" s="162"/>
      <c r="F228" s="162"/>
      <c r="G228" s="162"/>
      <c r="H228" s="162"/>
      <c r="I228" s="162"/>
      <c r="J228" s="162"/>
    </row>
    <row r="229" spans="1:10" ht="12.75" customHeight="1" x14ac:dyDescent="0.2"/>
    <row r="230" spans="1:10" ht="41.25" customHeight="1" x14ac:dyDescent="0.2">
      <c r="A230" s="168" t="s">
        <v>26</v>
      </c>
      <c r="B230" s="168" t="s">
        <v>0</v>
      </c>
      <c r="C230" s="170" t="s">
        <v>233</v>
      </c>
      <c r="D230" s="170"/>
      <c r="E230" s="170" t="s">
        <v>234</v>
      </c>
      <c r="F230" s="170"/>
      <c r="G230" s="170" t="s">
        <v>235</v>
      </c>
      <c r="H230" s="170"/>
      <c r="I230" s="170" t="s">
        <v>236</v>
      </c>
      <c r="J230" s="170"/>
    </row>
    <row r="231" spans="1:10" ht="15" customHeight="1" x14ac:dyDescent="0.2">
      <c r="A231" s="169"/>
      <c r="B231" s="169"/>
      <c r="C231" s="49" t="s">
        <v>4</v>
      </c>
      <c r="D231" s="86" t="s">
        <v>38</v>
      </c>
      <c r="E231" s="49" t="s">
        <v>4</v>
      </c>
      <c r="F231" s="86" t="s">
        <v>38</v>
      </c>
      <c r="G231" s="49" t="s">
        <v>4</v>
      </c>
      <c r="H231" s="86" t="s">
        <v>38</v>
      </c>
      <c r="I231" s="86" t="s">
        <v>4</v>
      </c>
      <c r="J231" s="86" t="s">
        <v>38</v>
      </c>
    </row>
    <row r="232" spans="1:10" ht="36.75" customHeight="1" x14ac:dyDescent="0.2">
      <c r="A232" s="50" t="s">
        <v>43</v>
      </c>
      <c r="B232" s="51" t="s">
        <v>44</v>
      </c>
      <c r="C232" s="52">
        <v>1451</v>
      </c>
      <c r="D232" s="52">
        <v>68748501</v>
      </c>
      <c r="E232" s="53">
        <v>40</v>
      </c>
      <c r="F232" s="52">
        <v>4266840</v>
      </c>
      <c r="G232" s="53">
        <v>52</v>
      </c>
      <c r="H232" s="52">
        <v>2525996</v>
      </c>
      <c r="I232" s="54"/>
      <c r="J232" s="54"/>
    </row>
    <row r="233" spans="1:10" ht="36.75" customHeight="1" x14ac:dyDescent="0.2">
      <c r="A233" s="50" t="s">
        <v>45</v>
      </c>
      <c r="B233" s="51" t="s">
        <v>46</v>
      </c>
      <c r="C233" s="52">
        <v>1238</v>
      </c>
      <c r="D233" s="52">
        <v>41458093</v>
      </c>
      <c r="E233" s="54"/>
      <c r="F233" s="54"/>
      <c r="G233" s="54"/>
      <c r="H233" s="54"/>
      <c r="I233" s="53">
        <v>294</v>
      </c>
      <c r="J233" s="52">
        <v>9542114</v>
      </c>
    </row>
    <row r="234" spans="1:10" ht="36.75" customHeight="1" x14ac:dyDescent="0.2">
      <c r="A234" s="50" t="s">
        <v>47</v>
      </c>
      <c r="B234" s="51" t="s">
        <v>48</v>
      </c>
      <c r="C234" s="53">
        <v>719</v>
      </c>
      <c r="D234" s="52">
        <v>21228253</v>
      </c>
      <c r="E234" s="54"/>
      <c r="F234" s="54"/>
      <c r="G234" s="54"/>
      <c r="H234" s="54"/>
      <c r="I234" s="54"/>
      <c r="J234" s="54"/>
    </row>
    <row r="235" spans="1:10" ht="36.75" customHeight="1" x14ac:dyDescent="0.2">
      <c r="A235" s="50" t="s">
        <v>49</v>
      </c>
      <c r="B235" s="51" t="s">
        <v>50</v>
      </c>
      <c r="C235" s="54"/>
      <c r="D235" s="54"/>
      <c r="E235" s="54"/>
      <c r="F235" s="54"/>
      <c r="G235" s="53">
        <v>291</v>
      </c>
      <c r="H235" s="52">
        <v>9383530</v>
      </c>
      <c r="I235" s="54"/>
      <c r="J235" s="54"/>
    </row>
    <row r="236" spans="1:10" ht="36.75" customHeight="1" x14ac:dyDescent="0.2">
      <c r="A236" s="50" t="s">
        <v>51</v>
      </c>
      <c r="B236" s="51" t="s">
        <v>52</v>
      </c>
      <c r="C236" s="53">
        <v>37</v>
      </c>
      <c r="D236" s="52">
        <v>3260941</v>
      </c>
      <c r="E236" s="53">
        <v>648</v>
      </c>
      <c r="F236" s="52">
        <v>75887743</v>
      </c>
      <c r="G236" s="54"/>
      <c r="H236" s="54"/>
      <c r="I236" s="54"/>
      <c r="J236" s="54"/>
    </row>
    <row r="237" spans="1:10" ht="24.75" customHeight="1" x14ac:dyDescent="0.2">
      <c r="A237" s="50" t="s">
        <v>53</v>
      </c>
      <c r="B237" s="51" t="s">
        <v>54</v>
      </c>
      <c r="C237" s="53">
        <v>19</v>
      </c>
      <c r="D237" s="52">
        <v>497085</v>
      </c>
      <c r="E237" s="53">
        <v>376</v>
      </c>
      <c r="F237" s="52">
        <v>46545744</v>
      </c>
      <c r="G237" s="54"/>
      <c r="H237" s="54"/>
      <c r="I237" s="54"/>
      <c r="J237" s="54"/>
    </row>
    <row r="238" spans="1:10" ht="36.75" customHeight="1" x14ac:dyDescent="0.2">
      <c r="A238" s="50" t="s">
        <v>55</v>
      </c>
      <c r="B238" s="51" t="s">
        <v>56</v>
      </c>
      <c r="C238" s="53">
        <v>87</v>
      </c>
      <c r="D238" s="52">
        <v>2029089</v>
      </c>
      <c r="E238" s="54"/>
      <c r="F238" s="54"/>
      <c r="G238" s="54"/>
      <c r="H238" s="54"/>
      <c r="I238" s="54"/>
      <c r="J238" s="54"/>
    </row>
    <row r="239" spans="1:10" ht="72.75" customHeight="1" x14ac:dyDescent="0.2">
      <c r="A239" s="50" t="s">
        <v>57</v>
      </c>
      <c r="B239" s="51" t="s">
        <v>60</v>
      </c>
      <c r="C239" s="53">
        <v>46</v>
      </c>
      <c r="D239" s="52">
        <v>2056224</v>
      </c>
      <c r="E239" s="54"/>
      <c r="F239" s="54"/>
      <c r="G239" s="54"/>
      <c r="H239" s="54"/>
      <c r="I239" s="54"/>
      <c r="J239" s="54"/>
    </row>
    <row r="240" spans="1:10" ht="36.75" customHeight="1" x14ac:dyDescent="0.2">
      <c r="A240" s="50" t="s">
        <v>59</v>
      </c>
      <c r="B240" s="51" t="s">
        <v>62</v>
      </c>
      <c r="C240" s="53">
        <v>746</v>
      </c>
      <c r="D240" s="52">
        <v>18940978</v>
      </c>
      <c r="E240" s="54"/>
      <c r="F240" s="54"/>
      <c r="G240" s="54"/>
      <c r="H240" s="54"/>
      <c r="I240" s="54"/>
      <c r="J240" s="54"/>
    </row>
    <row r="241" spans="1:10" ht="36.75" customHeight="1" x14ac:dyDescent="0.2">
      <c r="A241" s="50" t="s">
        <v>61</v>
      </c>
      <c r="B241" s="51" t="s">
        <v>64</v>
      </c>
      <c r="C241" s="53">
        <v>310</v>
      </c>
      <c r="D241" s="52">
        <v>6582773</v>
      </c>
      <c r="E241" s="54"/>
      <c r="F241" s="54"/>
      <c r="G241" s="54"/>
      <c r="H241" s="54"/>
      <c r="I241" s="53">
        <v>170</v>
      </c>
      <c r="J241" s="52">
        <v>4293364</v>
      </c>
    </row>
    <row r="242" spans="1:10" ht="36.75" customHeight="1" x14ac:dyDescent="0.2">
      <c r="A242" s="50" t="s">
        <v>63</v>
      </c>
      <c r="B242" s="51" t="s">
        <v>66</v>
      </c>
      <c r="C242" s="53">
        <v>43</v>
      </c>
      <c r="D242" s="52">
        <v>908870</v>
      </c>
      <c r="E242" s="54"/>
      <c r="F242" s="54"/>
      <c r="G242" s="54"/>
      <c r="H242" s="54"/>
      <c r="I242" s="54"/>
      <c r="J242" s="54"/>
    </row>
    <row r="243" spans="1:10" ht="36.75" customHeight="1" x14ac:dyDescent="0.2">
      <c r="A243" s="50" t="s">
        <v>65</v>
      </c>
      <c r="B243" s="51" t="s">
        <v>68</v>
      </c>
      <c r="C243" s="53">
        <v>216</v>
      </c>
      <c r="D243" s="52">
        <v>9142661</v>
      </c>
      <c r="E243" s="54"/>
      <c r="F243" s="54"/>
      <c r="G243" s="54"/>
      <c r="H243" s="54"/>
      <c r="I243" s="54"/>
      <c r="J243" s="54"/>
    </row>
    <row r="244" spans="1:10" ht="36.75" customHeight="1" x14ac:dyDescent="0.2">
      <c r="A244" s="50" t="s">
        <v>67</v>
      </c>
      <c r="B244" s="51" t="s">
        <v>72</v>
      </c>
      <c r="C244" s="53">
        <v>109</v>
      </c>
      <c r="D244" s="52">
        <v>2488413</v>
      </c>
      <c r="E244" s="54"/>
      <c r="F244" s="54"/>
      <c r="G244" s="54"/>
      <c r="H244" s="54"/>
      <c r="I244" s="54"/>
      <c r="J244" s="54"/>
    </row>
    <row r="245" spans="1:10" ht="36.75" customHeight="1" x14ac:dyDescent="0.2">
      <c r="A245" s="50" t="s">
        <v>69</v>
      </c>
      <c r="B245" s="51" t="s">
        <v>74</v>
      </c>
      <c r="C245" s="53">
        <v>406</v>
      </c>
      <c r="D245" s="52">
        <v>7312298</v>
      </c>
      <c r="E245" s="54"/>
      <c r="F245" s="54"/>
      <c r="G245" s="54"/>
      <c r="H245" s="54"/>
      <c r="I245" s="54"/>
      <c r="J245" s="54"/>
    </row>
    <row r="246" spans="1:10" ht="36.75" customHeight="1" x14ac:dyDescent="0.2">
      <c r="A246" s="50" t="s">
        <v>71</v>
      </c>
      <c r="B246" s="51" t="s">
        <v>76</v>
      </c>
      <c r="C246" s="53">
        <v>115</v>
      </c>
      <c r="D246" s="52">
        <v>2987314</v>
      </c>
      <c r="E246" s="54"/>
      <c r="F246" s="54"/>
      <c r="G246" s="53">
        <v>13</v>
      </c>
      <c r="H246" s="52">
        <v>529559</v>
      </c>
      <c r="I246" s="54"/>
      <c r="J246" s="54"/>
    </row>
    <row r="247" spans="1:10" ht="36.75" customHeight="1" x14ac:dyDescent="0.2">
      <c r="A247" s="50" t="s">
        <v>73</v>
      </c>
      <c r="B247" s="51" t="s">
        <v>78</v>
      </c>
      <c r="C247" s="53">
        <v>268</v>
      </c>
      <c r="D247" s="52">
        <v>7250977</v>
      </c>
      <c r="E247" s="54"/>
      <c r="F247" s="54"/>
      <c r="G247" s="54"/>
      <c r="H247" s="54"/>
      <c r="I247" s="53">
        <v>216</v>
      </c>
      <c r="J247" s="52">
        <v>6987457</v>
      </c>
    </row>
    <row r="248" spans="1:10" ht="36.75" customHeight="1" x14ac:dyDescent="0.2">
      <c r="A248" s="50" t="s">
        <v>75</v>
      </c>
      <c r="B248" s="51" t="s">
        <v>80</v>
      </c>
      <c r="C248" s="53">
        <v>589</v>
      </c>
      <c r="D248" s="52">
        <v>21694579</v>
      </c>
      <c r="E248" s="54"/>
      <c r="F248" s="54"/>
      <c r="G248" s="53">
        <v>13</v>
      </c>
      <c r="H248" s="52">
        <v>709805</v>
      </c>
      <c r="I248" s="54"/>
      <c r="J248" s="54"/>
    </row>
    <row r="249" spans="1:10" ht="36.75" customHeight="1" x14ac:dyDescent="0.2">
      <c r="A249" s="50" t="s">
        <v>77</v>
      </c>
      <c r="B249" s="51" t="s">
        <v>82</v>
      </c>
      <c r="C249" s="53">
        <v>176</v>
      </c>
      <c r="D249" s="52">
        <v>3722889</v>
      </c>
      <c r="E249" s="54"/>
      <c r="F249" s="54"/>
      <c r="G249" s="53">
        <v>171</v>
      </c>
      <c r="H249" s="52">
        <v>7653004</v>
      </c>
      <c r="I249" s="54"/>
      <c r="J249" s="54"/>
    </row>
    <row r="250" spans="1:10" ht="36.75" customHeight="1" x14ac:dyDescent="0.2">
      <c r="A250" s="50" t="s">
        <v>79</v>
      </c>
      <c r="B250" s="51" t="s">
        <v>88</v>
      </c>
      <c r="C250" s="53">
        <v>314</v>
      </c>
      <c r="D250" s="52">
        <v>8817435</v>
      </c>
      <c r="E250" s="54"/>
      <c r="F250" s="54"/>
      <c r="G250" s="54"/>
      <c r="H250" s="54"/>
      <c r="I250" s="54"/>
      <c r="J250" s="54"/>
    </row>
    <row r="251" spans="1:10" ht="36.75" customHeight="1" x14ac:dyDescent="0.2">
      <c r="A251" s="50" t="s">
        <v>81</v>
      </c>
      <c r="B251" s="51" t="s">
        <v>90</v>
      </c>
      <c r="C251" s="53">
        <v>429</v>
      </c>
      <c r="D251" s="52">
        <v>13833446</v>
      </c>
      <c r="E251" s="54"/>
      <c r="F251" s="54"/>
      <c r="G251" s="54"/>
      <c r="H251" s="54"/>
      <c r="I251" s="54"/>
      <c r="J251" s="54"/>
    </row>
    <row r="252" spans="1:10" ht="36.75" customHeight="1" x14ac:dyDescent="0.2">
      <c r="A252" s="50" t="s">
        <v>83</v>
      </c>
      <c r="B252" s="51" t="s">
        <v>92</v>
      </c>
      <c r="C252" s="53">
        <v>348</v>
      </c>
      <c r="D252" s="52">
        <v>8612033</v>
      </c>
      <c r="E252" s="54"/>
      <c r="F252" s="54"/>
      <c r="G252" s="54"/>
      <c r="H252" s="54"/>
      <c r="I252" s="53">
        <v>222</v>
      </c>
      <c r="J252" s="52">
        <v>7187169</v>
      </c>
    </row>
    <row r="253" spans="1:10" ht="36.75" customHeight="1" x14ac:dyDescent="0.2">
      <c r="A253" s="50" t="s">
        <v>85</v>
      </c>
      <c r="B253" s="51" t="s">
        <v>94</v>
      </c>
      <c r="C253" s="53">
        <v>380</v>
      </c>
      <c r="D253" s="52">
        <v>12888566</v>
      </c>
      <c r="E253" s="53">
        <v>8</v>
      </c>
      <c r="F253" s="52">
        <v>777656</v>
      </c>
      <c r="G253" s="54"/>
      <c r="H253" s="54"/>
      <c r="I253" s="54"/>
      <c r="J253" s="54"/>
    </row>
    <row r="254" spans="1:10" ht="36.75" customHeight="1" x14ac:dyDescent="0.2">
      <c r="A254" s="50" t="s">
        <v>87</v>
      </c>
      <c r="B254" s="51" t="s">
        <v>96</v>
      </c>
      <c r="C254" s="53">
        <v>410</v>
      </c>
      <c r="D254" s="52">
        <v>7898860</v>
      </c>
      <c r="E254" s="54"/>
      <c r="F254" s="54"/>
      <c r="G254" s="54"/>
      <c r="H254" s="54"/>
      <c r="I254" s="54"/>
      <c r="J254" s="54"/>
    </row>
    <row r="255" spans="1:10" ht="36.75" customHeight="1" x14ac:dyDescent="0.2">
      <c r="A255" s="50" t="s">
        <v>89</v>
      </c>
      <c r="B255" s="51" t="s">
        <v>100</v>
      </c>
      <c r="C255" s="53">
        <v>696</v>
      </c>
      <c r="D255" s="52">
        <v>23068135</v>
      </c>
      <c r="E255" s="54"/>
      <c r="F255" s="54"/>
      <c r="G255" s="54"/>
      <c r="H255" s="54"/>
      <c r="I255" s="53">
        <v>87</v>
      </c>
      <c r="J255" s="52">
        <v>1612593</v>
      </c>
    </row>
    <row r="256" spans="1:10" ht="36.75" customHeight="1" x14ac:dyDescent="0.2">
      <c r="A256" s="50" t="s">
        <v>91</v>
      </c>
      <c r="B256" s="51" t="s">
        <v>102</v>
      </c>
      <c r="C256" s="53">
        <v>65</v>
      </c>
      <c r="D256" s="52">
        <v>1459918</v>
      </c>
      <c r="E256" s="54"/>
      <c r="F256" s="54"/>
      <c r="G256" s="54"/>
      <c r="H256" s="54"/>
      <c r="I256" s="54"/>
      <c r="J256" s="54"/>
    </row>
    <row r="257" spans="1:10" ht="36.75" customHeight="1" x14ac:dyDescent="0.2">
      <c r="A257" s="50" t="s">
        <v>93</v>
      </c>
      <c r="B257" s="51" t="s">
        <v>104</v>
      </c>
      <c r="C257" s="53">
        <v>51</v>
      </c>
      <c r="D257" s="52">
        <v>1044425</v>
      </c>
      <c r="E257" s="54"/>
      <c r="F257" s="54"/>
      <c r="G257" s="54"/>
      <c r="H257" s="54"/>
      <c r="I257" s="54"/>
      <c r="J257" s="54"/>
    </row>
    <row r="258" spans="1:10" ht="36.75" customHeight="1" x14ac:dyDescent="0.2">
      <c r="A258" s="50" t="s">
        <v>95</v>
      </c>
      <c r="B258" s="51" t="s">
        <v>106</v>
      </c>
      <c r="C258" s="53">
        <v>160</v>
      </c>
      <c r="D258" s="52">
        <v>3588707</v>
      </c>
      <c r="E258" s="53">
        <v>32</v>
      </c>
      <c r="F258" s="52">
        <v>1534395</v>
      </c>
      <c r="G258" s="54"/>
      <c r="H258" s="54"/>
      <c r="I258" s="53">
        <v>19</v>
      </c>
      <c r="J258" s="52">
        <v>475039</v>
      </c>
    </row>
    <row r="259" spans="1:10" ht="24.75" customHeight="1" x14ac:dyDescent="0.2">
      <c r="A259" s="50" t="s">
        <v>97</v>
      </c>
      <c r="B259" s="51" t="s">
        <v>108</v>
      </c>
      <c r="C259" s="53">
        <v>108</v>
      </c>
      <c r="D259" s="52">
        <v>3383190</v>
      </c>
      <c r="E259" s="54"/>
      <c r="F259" s="54"/>
      <c r="G259" s="54"/>
      <c r="H259" s="54"/>
      <c r="I259" s="54"/>
      <c r="J259" s="54"/>
    </row>
    <row r="260" spans="1:10" ht="36.75" customHeight="1" x14ac:dyDescent="0.2">
      <c r="A260" s="50" t="s">
        <v>99</v>
      </c>
      <c r="B260" s="51" t="s">
        <v>110</v>
      </c>
      <c r="C260" s="53">
        <v>591</v>
      </c>
      <c r="D260" s="52">
        <v>17222411</v>
      </c>
      <c r="E260" s="53">
        <v>150</v>
      </c>
      <c r="F260" s="52">
        <v>11988040</v>
      </c>
      <c r="G260" s="53">
        <v>12</v>
      </c>
      <c r="H260" s="52">
        <v>488920</v>
      </c>
      <c r="I260" s="53">
        <v>94</v>
      </c>
      <c r="J260" s="52">
        <v>2378388</v>
      </c>
    </row>
    <row r="261" spans="1:10" ht="36.75" customHeight="1" x14ac:dyDescent="0.2">
      <c r="A261" s="50" t="s">
        <v>101</v>
      </c>
      <c r="B261" s="51" t="s">
        <v>112</v>
      </c>
      <c r="C261" s="53">
        <v>285</v>
      </c>
      <c r="D261" s="52">
        <v>6534365</v>
      </c>
      <c r="E261" s="54"/>
      <c r="F261" s="54"/>
      <c r="G261" s="54"/>
      <c r="H261" s="54"/>
      <c r="I261" s="53">
        <v>8</v>
      </c>
      <c r="J261" s="52">
        <v>191004</v>
      </c>
    </row>
    <row r="262" spans="1:10" ht="24.75" customHeight="1" x14ac:dyDescent="0.2">
      <c r="A262" s="50" t="s">
        <v>103</v>
      </c>
      <c r="B262" s="51" t="s">
        <v>114</v>
      </c>
      <c r="C262" s="53">
        <v>95</v>
      </c>
      <c r="D262" s="52">
        <v>1877176</v>
      </c>
      <c r="E262" s="54"/>
      <c r="F262" s="54"/>
      <c r="G262" s="54"/>
      <c r="H262" s="54"/>
      <c r="I262" s="53">
        <v>5</v>
      </c>
      <c r="J262" s="52">
        <v>127092</v>
      </c>
    </row>
    <row r="263" spans="1:10" ht="24.75" customHeight="1" x14ac:dyDescent="0.2">
      <c r="A263" s="50" t="s">
        <v>105</v>
      </c>
      <c r="B263" s="51" t="s">
        <v>116</v>
      </c>
      <c r="C263" s="53">
        <v>366</v>
      </c>
      <c r="D263" s="52">
        <v>7877372</v>
      </c>
      <c r="E263" s="54"/>
      <c r="F263" s="54"/>
      <c r="G263" s="54"/>
      <c r="H263" s="54"/>
      <c r="I263" s="53">
        <v>3</v>
      </c>
      <c r="J263" s="52">
        <v>62873</v>
      </c>
    </row>
    <row r="264" spans="1:10" ht="24.75" customHeight="1" x14ac:dyDescent="0.2">
      <c r="A264" s="50" t="s">
        <v>107</v>
      </c>
      <c r="B264" s="51" t="s">
        <v>118</v>
      </c>
      <c r="C264" s="53">
        <v>253</v>
      </c>
      <c r="D264" s="52">
        <v>5564189</v>
      </c>
      <c r="E264" s="54"/>
      <c r="F264" s="54"/>
      <c r="G264" s="54"/>
      <c r="H264" s="54"/>
      <c r="I264" s="54"/>
      <c r="J264" s="54"/>
    </row>
    <row r="265" spans="1:10" ht="24.75" customHeight="1" x14ac:dyDescent="0.2">
      <c r="A265" s="50" t="s">
        <v>109</v>
      </c>
      <c r="B265" s="51" t="s">
        <v>120</v>
      </c>
      <c r="C265" s="53">
        <v>101</v>
      </c>
      <c r="D265" s="52">
        <v>2163743</v>
      </c>
      <c r="E265" s="54"/>
      <c r="F265" s="54"/>
      <c r="G265" s="54"/>
      <c r="H265" s="54"/>
      <c r="I265" s="53">
        <v>2</v>
      </c>
      <c r="J265" s="52">
        <v>57244</v>
      </c>
    </row>
    <row r="266" spans="1:10" ht="24.75" customHeight="1" x14ac:dyDescent="0.2">
      <c r="A266" s="50" t="s">
        <v>111</v>
      </c>
      <c r="B266" s="51" t="s">
        <v>122</v>
      </c>
      <c r="C266" s="53">
        <v>7</v>
      </c>
      <c r="D266" s="52">
        <v>140747</v>
      </c>
      <c r="E266" s="54"/>
      <c r="F266" s="54"/>
      <c r="G266" s="54"/>
      <c r="H266" s="54"/>
      <c r="I266" s="54"/>
      <c r="J266" s="54"/>
    </row>
    <row r="267" spans="1:10" ht="24.75" customHeight="1" x14ac:dyDescent="0.2">
      <c r="A267" s="50" t="s">
        <v>113</v>
      </c>
      <c r="B267" s="51" t="s">
        <v>124</v>
      </c>
      <c r="C267" s="53">
        <v>218</v>
      </c>
      <c r="D267" s="52">
        <v>4744259</v>
      </c>
      <c r="E267" s="54"/>
      <c r="F267" s="54"/>
      <c r="G267" s="54"/>
      <c r="H267" s="54"/>
      <c r="I267" s="53">
        <v>6</v>
      </c>
      <c r="J267" s="52">
        <v>140412</v>
      </c>
    </row>
    <row r="268" spans="1:10" ht="24.75" customHeight="1" x14ac:dyDescent="0.2">
      <c r="A268" s="50" t="s">
        <v>115</v>
      </c>
      <c r="B268" s="51" t="s">
        <v>126</v>
      </c>
      <c r="C268" s="53">
        <v>111</v>
      </c>
      <c r="D268" s="52">
        <v>2398354</v>
      </c>
      <c r="E268" s="54"/>
      <c r="F268" s="54"/>
      <c r="G268" s="54"/>
      <c r="H268" s="54"/>
      <c r="I268" s="54"/>
      <c r="J268" s="54"/>
    </row>
    <row r="269" spans="1:10" ht="24.75" customHeight="1" x14ac:dyDescent="0.2">
      <c r="A269" s="50" t="s">
        <v>117</v>
      </c>
      <c r="B269" s="51" t="s">
        <v>128</v>
      </c>
      <c r="C269" s="53">
        <v>68</v>
      </c>
      <c r="D269" s="52">
        <v>1501501</v>
      </c>
      <c r="E269" s="54"/>
      <c r="F269" s="54"/>
      <c r="G269" s="54"/>
      <c r="H269" s="54"/>
      <c r="I269" s="54"/>
      <c r="J269" s="54"/>
    </row>
    <row r="270" spans="1:10" ht="24.75" customHeight="1" x14ac:dyDescent="0.2">
      <c r="A270" s="50" t="s">
        <v>119</v>
      </c>
      <c r="B270" s="51" t="s">
        <v>130</v>
      </c>
      <c r="C270" s="53">
        <v>431</v>
      </c>
      <c r="D270" s="52">
        <v>8654243</v>
      </c>
      <c r="E270" s="54"/>
      <c r="F270" s="54"/>
      <c r="G270" s="54"/>
      <c r="H270" s="54"/>
      <c r="I270" s="53">
        <v>29</v>
      </c>
      <c r="J270" s="52">
        <v>723770</v>
      </c>
    </row>
    <row r="271" spans="1:10" ht="24.75" customHeight="1" x14ac:dyDescent="0.2">
      <c r="A271" s="50" t="s">
        <v>121</v>
      </c>
      <c r="B271" s="51" t="s">
        <v>132</v>
      </c>
      <c r="C271" s="53">
        <v>67</v>
      </c>
      <c r="D271" s="52">
        <v>1297756</v>
      </c>
      <c r="E271" s="54"/>
      <c r="F271" s="54"/>
      <c r="G271" s="54"/>
      <c r="H271" s="54"/>
      <c r="I271" s="54"/>
      <c r="J271" s="54"/>
    </row>
    <row r="272" spans="1:10" ht="36.75" customHeight="1" x14ac:dyDescent="0.2">
      <c r="A272" s="50" t="s">
        <v>123</v>
      </c>
      <c r="B272" s="51" t="s">
        <v>134</v>
      </c>
      <c r="C272" s="53">
        <v>326</v>
      </c>
      <c r="D272" s="52">
        <v>6611613</v>
      </c>
      <c r="E272" s="54"/>
      <c r="F272" s="54"/>
      <c r="G272" s="54"/>
      <c r="H272" s="54"/>
      <c r="I272" s="53">
        <v>18</v>
      </c>
      <c r="J272" s="52">
        <v>454140</v>
      </c>
    </row>
    <row r="273" spans="1:10" ht="36.75" customHeight="1" x14ac:dyDescent="0.2">
      <c r="A273" s="50" t="s">
        <v>125</v>
      </c>
      <c r="B273" s="51" t="s">
        <v>136</v>
      </c>
      <c r="C273" s="53">
        <v>624</v>
      </c>
      <c r="D273" s="52">
        <v>16370805</v>
      </c>
      <c r="E273" s="54"/>
      <c r="F273" s="54"/>
      <c r="G273" s="54"/>
      <c r="H273" s="54"/>
      <c r="I273" s="53">
        <v>23</v>
      </c>
      <c r="J273" s="52">
        <v>587021</v>
      </c>
    </row>
    <row r="274" spans="1:10" ht="24.75" customHeight="1" x14ac:dyDescent="0.2">
      <c r="A274" s="50" t="s">
        <v>127</v>
      </c>
      <c r="B274" s="51" t="s">
        <v>140</v>
      </c>
      <c r="C274" s="53">
        <v>144</v>
      </c>
      <c r="D274" s="52">
        <v>3028689</v>
      </c>
      <c r="E274" s="54"/>
      <c r="F274" s="54"/>
      <c r="G274" s="54"/>
      <c r="H274" s="54"/>
      <c r="I274" s="54"/>
      <c r="J274" s="54"/>
    </row>
    <row r="275" spans="1:10" ht="24.75" customHeight="1" x14ac:dyDescent="0.2">
      <c r="A275" s="50" t="s">
        <v>129</v>
      </c>
      <c r="B275" s="51" t="s">
        <v>142</v>
      </c>
      <c r="C275" s="53">
        <v>4</v>
      </c>
      <c r="D275" s="52">
        <v>79262</v>
      </c>
      <c r="E275" s="54"/>
      <c r="F275" s="54"/>
      <c r="G275" s="54"/>
      <c r="H275" s="54"/>
      <c r="I275" s="54"/>
      <c r="J275" s="54"/>
    </row>
    <row r="276" spans="1:10" ht="24.75" customHeight="1" x14ac:dyDescent="0.2">
      <c r="A276" s="50" t="s">
        <v>131</v>
      </c>
      <c r="B276" s="51" t="s">
        <v>144</v>
      </c>
      <c r="C276" s="53">
        <v>288</v>
      </c>
      <c r="D276" s="52">
        <v>7392044</v>
      </c>
      <c r="E276" s="54"/>
      <c r="F276" s="54"/>
      <c r="G276" s="54"/>
      <c r="H276" s="54"/>
      <c r="I276" s="53">
        <v>7</v>
      </c>
      <c r="J276" s="52">
        <v>171581</v>
      </c>
    </row>
    <row r="277" spans="1:10" ht="24.75" customHeight="1" x14ac:dyDescent="0.2">
      <c r="A277" s="50" t="s">
        <v>133</v>
      </c>
      <c r="B277" s="51" t="s">
        <v>146</v>
      </c>
      <c r="C277" s="53">
        <v>485</v>
      </c>
      <c r="D277" s="52">
        <v>10906754</v>
      </c>
      <c r="E277" s="54"/>
      <c r="F277" s="54"/>
      <c r="G277" s="54"/>
      <c r="H277" s="54"/>
      <c r="I277" s="53">
        <v>14</v>
      </c>
      <c r="J277" s="52">
        <v>539339</v>
      </c>
    </row>
    <row r="278" spans="1:10" ht="24.75" customHeight="1" x14ac:dyDescent="0.2">
      <c r="A278" s="50" t="s">
        <v>135</v>
      </c>
      <c r="B278" s="51" t="s">
        <v>148</v>
      </c>
      <c r="C278" s="53">
        <v>91</v>
      </c>
      <c r="D278" s="52">
        <v>2160116</v>
      </c>
      <c r="E278" s="54"/>
      <c r="F278" s="54"/>
      <c r="G278" s="54"/>
      <c r="H278" s="54"/>
      <c r="I278" s="54"/>
      <c r="J278" s="54"/>
    </row>
    <row r="279" spans="1:10" ht="24.75" customHeight="1" x14ac:dyDescent="0.2">
      <c r="A279" s="50" t="s">
        <v>137</v>
      </c>
      <c r="B279" s="51" t="s">
        <v>150</v>
      </c>
      <c r="C279" s="53">
        <v>482</v>
      </c>
      <c r="D279" s="52">
        <v>11581972</v>
      </c>
      <c r="E279" s="53">
        <v>31</v>
      </c>
      <c r="F279" s="52">
        <v>3550230</v>
      </c>
      <c r="G279" s="54"/>
      <c r="H279" s="54"/>
      <c r="I279" s="54"/>
      <c r="J279" s="54"/>
    </row>
    <row r="280" spans="1:10" ht="24.75" customHeight="1" x14ac:dyDescent="0.2">
      <c r="A280" s="50" t="s">
        <v>139</v>
      </c>
      <c r="B280" s="51" t="s">
        <v>152</v>
      </c>
      <c r="C280" s="53">
        <v>563</v>
      </c>
      <c r="D280" s="52">
        <v>9614753</v>
      </c>
      <c r="E280" s="54"/>
      <c r="F280" s="54"/>
      <c r="G280" s="54"/>
      <c r="H280" s="54"/>
      <c r="I280" s="53">
        <v>19</v>
      </c>
      <c r="J280" s="52">
        <v>482359</v>
      </c>
    </row>
    <row r="281" spans="1:10" ht="24.75" customHeight="1" x14ac:dyDescent="0.2">
      <c r="A281" s="50" t="s">
        <v>141</v>
      </c>
      <c r="B281" s="51" t="s">
        <v>154</v>
      </c>
      <c r="C281" s="53">
        <v>492</v>
      </c>
      <c r="D281" s="52">
        <v>10873684</v>
      </c>
      <c r="E281" s="54"/>
      <c r="F281" s="54"/>
      <c r="G281" s="54"/>
      <c r="H281" s="54"/>
      <c r="I281" s="53">
        <v>23</v>
      </c>
      <c r="J281" s="52">
        <v>567083</v>
      </c>
    </row>
    <row r="282" spans="1:10" ht="24.75" customHeight="1" x14ac:dyDescent="0.2">
      <c r="A282" s="50" t="s">
        <v>143</v>
      </c>
      <c r="B282" s="51" t="s">
        <v>156</v>
      </c>
      <c r="C282" s="53">
        <v>257</v>
      </c>
      <c r="D282" s="52">
        <v>5359867</v>
      </c>
      <c r="E282" s="54"/>
      <c r="F282" s="54"/>
      <c r="G282" s="54"/>
      <c r="H282" s="54"/>
      <c r="I282" s="53">
        <v>5</v>
      </c>
      <c r="J282" s="52">
        <v>127088</v>
      </c>
    </row>
    <row r="283" spans="1:10" ht="24.75" customHeight="1" x14ac:dyDescent="0.2">
      <c r="A283" s="50" t="s">
        <v>145</v>
      </c>
      <c r="B283" s="51" t="s">
        <v>158</v>
      </c>
      <c r="C283" s="53">
        <v>377</v>
      </c>
      <c r="D283" s="52">
        <v>7763238</v>
      </c>
      <c r="E283" s="54"/>
      <c r="F283" s="54"/>
      <c r="G283" s="54"/>
      <c r="H283" s="54"/>
      <c r="I283" s="54"/>
      <c r="J283" s="54"/>
    </row>
    <row r="284" spans="1:10" ht="24.75" customHeight="1" x14ac:dyDescent="0.2">
      <c r="A284" s="50" t="s">
        <v>147</v>
      </c>
      <c r="B284" s="51" t="s">
        <v>160</v>
      </c>
      <c r="C284" s="53">
        <v>82</v>
      </c>
      <c r="D284" s="52">
        <v>1937807</v>
      </c>
      <c r="E284" s="54"/>
      <c r="F284" s="54"/>
      <c r="G284" s="54"/>
      <c r="H284" s="54"/>
      <c r="I284" s="54"/>
      <c r="J284" s="54"/>
    </row>
    <row r="285" spans="1:10" ht="24.75" customHeight="1" x14ac:dyDescent="0.2">
      <c r="A285" s="50" t="s">
        <v>149</v>
      </c>
      <c r="B285" s="51" t="s">
        <v>162</v>
      </c>
      <c r="C285" s="53">
        <v>31</v>
      </c>
      <c r="D285" s="52">
        <v>621076</v>
      </c>
      <c r="E285" s="54"/>
      <c r="F285" s="54"/>
      <c r="G285" s="54"/>
      <c r="H285" s="54"/>
      <c r="I285" s="53">
        <v>1</v>
      </c>
      <c r="J285" s="52">
        <v>27943</v>
      </c>
    </row>
    <row r="286" spans="1:10" ht="24.75" customHeight="1" x14ac:dyDescent="0.2">
      <c r="A286" s="50" t="s">
        <v>151</v>
      </c>
      <c r="B286" s="51" t="s">
        <v>164</v>
      </c>
      <c r="C286" s="53">
        <v>193</v>
      </c>
      <c r="D286" s="52">
        <v>4100060</v>
      </c>
      <c r="E286" s="54"/>
      <c r="F286" s="54"/>
      <c r="G286" s="54"/>
      <c r="H286" s="54"/>
      <c r="I286" s="54"/>
      <c r="J286" s="54"/>
    </row>
    <row r="287" spans="1:10" ht="36.75" customHeight="1" x14ac:dyDescent="0.2">
      <c r="A287" s="50" t="s">
        <v>153</v>
      </c>
      <c r="B287" s="51" t="s">
        <v>166</v>
      </c>
      <c r="C287" s="53">
        <v>261</v>
      </c>
      <c r="D287" s="52">
        <v>5952698</v>
      </c>
      <c r="E287" s="54"/>
      <c r="F287" s="54"/>
      <c r="G287" s="54"/>
      <c r="H287" s="54"/>
      <c r="I287" s="53">
        <v>3</v>
      </c>
      <c r="J287" s="52">
        <v>72019</v>
      </c>
    </row>
    <row r="288" spans="1:10" ht="36.75" customHeight="1" x14ac:dyDescent="0.2">
      <c r="A288" s="50" t="s">
        <v>155</v>
      </c>
      <c r="B288" s="51" t="s">
        <v>168</v>
      </c>
      <c r="C288" s="53">
        <v>384</v>
      </c>
      <c r="D288" s="52">
        <v>8407452</v>
      </c>
      <c r="E288" s="54"/>
      <c r="F288" s="54"/>
      <c r="G288" s="54"/>
      <c r="H288" s="54"/>
      <c r="I288" s="53">
        <v>5</v>
      </c>
      <c r="J288" s="52">
        <v>130268</v>
      </c>
    </row>
    <row r="289" spans="1:10" ht="24.75" customHeight="1" x14ac:dyDescent="0.2">
      <c r="A289" s="50" t="s">
        <v>157</v>
      </c>
      <c r="B289" s="51" t="s">
        <v>170</v>
      </c>
      <c r="C289" s="53">
        <v>398</v>
      </c>
      <c r="D289" s="52">
        <v>8415192</v>
      </c>
      <c r="E289" s="54"/>
      <c r="F289" s="54"/>
      <c r="G289" s="54"/>
      <c r="H289" s="54"/>
      <c r="I289" s="53">
        <v>13</v>
      </c>
      <c r="J289" s="52">
        <v>315132</v>
      </c>
    </row>
    <row r="290" spans="1:10" ht="24.75" customHeight="1" x14ac:dyDescent="0.2">
      <c r="A290" s="50" t="s">
        <v>159</v>
      </c>
      <c r="B290" s="51" t="s">
        <v>172</v>
      </c>
      <c r="C290" s="53">
        <v>23</v>
      </c>
      <c r="D290" s="52">
        <v>474056</v>
      </c>
      <c r="E290" s="54"/>
      <c r="F290" s="54"/>
      <c r="G290" s="54"/>
      <c r="H290" s="54"/>
      <c r="I290" s="53">
        <v>2</v>
      </c>
      <c r="J290" s="52">
        <v>78591</v>
      </c>
    </row>
    <row r="291" spans="1:10" ht="24.75" customHeight="1" x14ac:dyDescent="0.2">
      <c r="A291" s="50" t="s">
        <v>161</v>
      </c>
      <c r="B291" s="51" t="s">
        <v>174</v>
      </c>
      <c r="C291" s="53">
        <v>301</v>
      </c>
      <c r="D291" s="52">
        <v>6170341</v>
      </c>
      <c r="E291" s="54"/>
      <c r="F291" s="54"/>
      <c r="G291" s="54"/>
      <c r="H291" s="54"/>
      <c r="I291" s="53">
        <v>9</v>
      </c>
      <c r="J291" s="52">
        <v>224544</v>
      </c>
    </row>
    <row r="292" spans="1:10" ht="24.75" customHeight="1" x14ac:dyDescent="0.2">
      <c r="A292" s="50" t="s">
        <v>163</v>
      </c>
      <c r="B292" s="51" t="s">
        <v>176</v>
      </c>
      <c r="C292" s="53">
        <v>397</v>
      </c>
      <c r="D292" s="52">
        <v>10248409</v>
      </c>
      <c r="E292" s="54"/>
      <c r="F292" s="54"/>
      <c r="G292" s="54"/>
      <c r="H292" s="54"/>
      <c r="I292" s="53">
        <v>3</v>
      </c>
      <c r="J292" s="52">
        <v>62872</v>
      </c>
    </row>
    <row r="293" spans="1:10" ht="24.75" customHeight="1" x14ac:dyDescent="0.2">
      <c r="A293" s="50" t="s">
        <v>165</v>
      </c>
      <c r="B293" s="51" t="s">
        <v>178</v>
      </c>
      <c r="C293" s="53">
        <v>185</v>
      </c>
      <c r="D293" s="52">
        <v>4405798</v>
      </c>
      <c r="E293" s="54"/>
      <c r="F293" s="54"/>
      <c r="G293" s="54"/>
      <c r="H293" s="54"/>
      <c r="I293" s="53">
        <v>12</v>
      </c>
      <c r="J293" s="52">
        <v>307663</v>
      </c>
    </row>
    <row r="294" spans="1:10" ht="24.75" customHeight="1" x14ac:dyDescent="0.2">
      <c r="A294" s="50" t="s">
        <v>167</v>
      </c>
      <c r="B294" s="51" t="s">
        <v>182</v>
      </c>
      <c r="C294" s="53">
        <v>96</v>
      </c>
      <c r="D294" s="52">
        <v>2626914</v>
      </c>
      <c r="E294" s="54"/>
      <c r="F294" s="54"/>
      <c r="G294" s="54"/>
      <c r="H294" s="54"/>
      <c r="I294" s="54"/>
      <c r="J294" s="54"/>
    </row>
    <row r="295" spans="1:10" ht="24.75" customHeight="1" x14ac:dyDescent="0.2">
      <c r="A295" s="50" t="s">
        <v>169</v>
      </c>
      <c r="B295" s="51" t="s">
        <v>184</v>
      </c>
      <c r="C295" s="53">
        <v>103</v>
      </c>
      <c r="D295" s="52">
        <v>2247983</v>
      </c>
      <c r="E295" s="54"/>
      <c r="F295" s="54"/>
      <c r="G295" s="54"/>
      <c r="H295" s="54"/>
      <c r="I295" s="54"/>
      <c r="J295" s="54"/>
    </row>
    <row r="296" spans="1:10" ht="12.75" customHeight="1" x14ac:dyDescent="0.2">
      <c r="A296" s="50" t="s">
        <v>171</v>
      </c>
      <c r="B296" s="51" t="s">
        <v>227</v>
      </c>
      <c r="C296" s="54"/>
      <c r="D296" s="54"/>
      <c r="E296" s="54"/>
      <c r="F296" s="54"/>
      <c r="G296" s="53">
        <v>10</v>
      </c>
      <c r="H296" s="52">
        <v>178134</v>
      </c>
      <c r="I296" s="54"/>
      <c r="J296" s="54"/>
    </row>
    <row r="297" spans="1:10" ht="36.75" customHeight="1" x14ac:dyDescent="0.2">
      <c r="A297" s="50" t="s">
        <v>173</v>
      </c>
      <c r="B297" s="51" t="s">
        <v>190</v>
      </c>
      <c r="C297" s="53">
        <v>2</v>
      </c>
      <c r="D297" s="52">
        <v>62130</v>
      </c>
      <c r="E297" s="54"/>
      <c r="F297" s="54"/>
      <c r="G297" s="54"/>
      <c r="H297" s="54"/>
      <c r="I297" s="54"/>
      <c r="J297" s="54"/>
    </row>
    <row r="298" spans="1:10" ht="36.75" customHeight="1" x14ac:dyDescent="0.2">
      <c r="A298" s="50" t="s">
        <v>175</v>
      </c>
      <c r="B298" s="51" t="s">
        <v>192</v>
      </c>
      <c r="C298" s="53">
        <v>2</v>
      </c>
      <c r="D298" s="52">
        <v>24185</v>
      </c>
      <c r="E298" s="54"/>
      <c r="F298" s="54"/>
      <c r="G298" s="54"/>
      <c r="H298" s="54"/>
      <c r="I298" s="54"/>
      <c r="J298" s="54"/>
    </row>
    <row r="299" spans="1:10" ht="24.75" customHeight="1" x14ac:dyDescent="0.2">
      <c r="A299" s="50" t="s">
        <v>177</v>
      </c>
      <c r="B299" s="51" t="s">
        <v>231</v>
      </c>
      <c r="C299" s="54"/>
      <c r="D299" s="54"/>
      <c r="E299" s="54"/>
      <c r="F299" s="54"/>
      <c r="G299" s="53">
        <v>9</v>
      </c>
      <c r="H299" s="52">
        <v>274919</v>
      </c>
      <c r="I299" s="54"/>
      <c r="J299" s="54"/>
    </row>
    <row r="300" spans="1:10" ht="12.75" customHeight="1" x14ac:dyDescent="0.2">
      <c r="A300" s="50" t="s">
        <v>179</v>
      </c>
      <c r="B300" s="51" t="s">
        <v>237</v>
      </c>
      <c r="C300" s="54"/>
      <c r="D300" s="54"/>
      <c r="E300" s="54"/>
      <c r="F300" s="54"/>
      <c r="G300" s="53">
        <v>49</v>
      </c>
      <c r="H300" s="52">
        <v>2820953</v>
      </c>
      <c r="I300" s="54"/>
      <c r="J300" s="54"/>
    </row>
    <row r="301" spans="1:10" ht="36.75" customHeight="1" x14ac:dyDescent="0.2">
      <c r="A301" s="50" t="s">
        <v>181</v>
      </c>
      <c r="B301" s="51" t="s">
        <v>238</v>
      </c>
      <c r="C301" s="53">
        <v>112</v>
      </c>
      <c r="D301" s="52">
        <v>4648355</v>
      </c>
      <c r="E301" s="54"/>
      <c r="F301" s="54"/>
      <c r="G301" s="54"/>
      <c r="H301" s="54"/>
      <c r="I301" s="54"/>
      <c r="J301" s="54"/>
    </row>
    <row r="302" spans="1:10" ht="15" customHeight="1" x14ac:dyDescent="0.2">
      <c r="A302" s="166" t="s">
        <v>207</v>
      </c>
      <c r="B302" s="166"/>
      <c r="C302" s="52">
        <v>18832</v>
      </c>
      <c r="D302" s="52">
        <v>516966022</v>
      </c>
      <c r="E302" s="52">
        <v>1285</v>
      </c>
      <c r="F302" s="52">
        <v>144550648</v>
      </c>
      <c r="G302" s="53">
        <v>620</v>
      </c>
      <c r="H302" s="52">
        <v>24564820</v>
      </c>
      <c r="I302" s="52">
        <v>1312</v>
      </c>
      <c r="J302" s="52">
        <v>37926162</v>
      </c>
    </row>
  </sheetData>
  <mergeCells count="40">
    <mergeCell ref="F1:J1"/>
    <mergeCell ref="B2:J2"/>
    <mergeCell ref="B3:J3"/>
    <mergeCell ref="A5:A6"/>
    <mergeCell ref="B5:B6"/>
    <mergeCell ref="C5:D5"/>
    <mergeCell ref="E5:F5"/>
    <mergeCell ref="G5:H5"/>
    <mergeCell ref="I5:J5"/>
    <mergeCell ref="A77:B77"/>
    <mergeCell ref="B79:J79"/>
    <mergeCell ref="B80:J80"/>
    <mergeCell ref="A82:A83"/>
    <mergeCell ref="B82:B83"/>
    <mergeCell ref="C82:D82"/>
    <mergeCell ref="E82:F82"/>
    <mergeCell ref="G82:H82"/>
    <mergeCell ref="I82:J82"/>
    <mergeCell ref="F78:J78"/>
    <mergeCell ref="A151:B151"/>
    <mergeCell ref="B153:J153"/>
    <mergeCell ref="B154:J154"/>
    <mergeCell ref="A156:A157"/>
    <mergeCell ref="B156:B157"/>
    <mergeCell ref="C156:D156"/>
    <mergeCell ref="E156:F156"/>
    <mergeCell ref="G156:H156"/>
    <mergeCell ref="I156:J156"/>
    <mergeCell ref="F152:J152"/>
    <mergeCell ref="A302:B302"/>
    <mergeCell ref="A225:B225"/>
    <mergeCell ref="B227:J227"/>
    <mergeCell ref="B228:J228"/>
    <mergeCell ref="A230:A231"/>
    <mergeCell ref="B230:B231"/>
    <mergeCell ref="C230:D230"/>
    <mergeCell ref="E230:F230"/>
    <mergeCell ref="G230:H230"/>
    <mergeCell ref="I230:J230"/>
    <mergeCell ref="F226:J226"/>
  </mergeCells>
  <pageMargins left="0.7" right="0.7" top="0.75" bottom="0.75" header="0.3" footer="0.3"/>
  <pageSetup paperSize="9" scale="62" orientation="portrait" verticalDpi="0" r:id="rId1"/>
  <rowBreaks count="2" manualBreakCount="2">
    <brk id="151" max="16383" man="1"/>
    <brk id="2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</vt:i4>
      </vt:variant>
    </vt:vector>
  </HeadingPairs>
  <TitlesOfParts>
    <vt:vector size="18" baseType="lpstr">
      <vt:lpstr>прил 6.1 </vt:lpstr>
      <vt:lpstr>прил 6(КС)</vt:lpstr>
      <vt:lpstr>прил 5.1</vt:lpstr>
      <vt:lpstr> прил 5 (ДС ОНК)</vt:lpstr>
      <vt:lpstr>прил 4 часть 2</vt:lpstr>
      <vt:lpstr>прил 4 часть 1</vt:lpstr>
      <vt:lpstr>прил 3</vt:lpstr>
      <vt:lpstr>прил 2.5</vt:lpstr>
      <vt:lpstr>прил 2.4</vt:lpstr>
      <vt:lpstr>прил 2.3</vt:lpstr>
      <vt:lpstr>прил 2.2</vt:lpstr>
      <vt:lpstr>прил 2.1</vt:lpstr>
      <vt:lpstr>прил 1.5</vt:lpstr>
      <vt:lpstr>прил 1.4</vt:lpstr>
      <vt:lpstr>прил 1.3</vt:lpstr>
      <vt:lpstr>прил 1.2</vt:lpstr>
      <vt:lpstr>прил 1.1</vt:lpstr>
      <vt:lpstr>'прил 5.1'!Область_печати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Б. Шумяцкая</dc:creator>
  <cp:lastModifiedBy>Галина Б. Шумяцкая</cp:lastModifiedBy>
  <cp:lastPrinted>2020-09-07T06:39:15Z</cp:lastPrinted>
  <dcterms:created xsi:type="dcterms:W3CDTF">2020-09-02T12:07:20Z</dcterms:created>
  <dcterms:modified xsi:type="dcterms:W3CDTF">2020-09-07T09:09:04Z</dcterms:modified>
</cp:coreProperties>
</file>